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65521" windowWidth="9540" windowHeight="7515" tabRatio="801" activeTab="0"/>
  </bookViews>
  <sheets>
    <sheet name="EHiU" sheetId="1" r:id="rId1"/>
  </sheets>
  <definedNames>
    <definedName name="a">#REF!</definedName>
    <definedName name="aaa">#REF!</definedName>
  </definedNames>
  <calcPr fullCalcOnLoad="1"/>
</workbook>
</file>

<file path=xl/sharedStrings.xml><?xml version="1.0" encoding="utf-8"?>
<sst xmlns="http://schemas.openxmlformats.org/spreadsheetml/2006/main" count="204" uniqueCount="139">
  <si>
    <t>ECTS</t>
  </si>
  <si>
    <t>Proseminarium</t>
  </si>
  <si>
    <t>Ochrona własności intelektualnej</t>
  </si>
  <si>
    <t>Liczba godzin</t>
  </si>
  <si>
    <t>Rachunkowość</t>
  </si>
  <si>
    <t>Międzynarodowe stosunki gospodarcze</t>
  </si>
  <si>
    <t>Prawo</t>
  </si>
  <si>
    <t>L.p.</t>
  </si>
  <si>
    <t>Język obcy</t>
  </si>
  <si>
    <t>Technologie informacyjne</t>
  </si>
  <si>
    <t>Wychowanie fizyczne</t>
  </si>
  <si>
    <t>Matematyka</t>
  </si>
  <si>
    <t>Statystyka opisowa</t>
  </si>
  <si>
    <t>Polityka społeczna</t>
  </si>
  <si>
    <t>Analiza ekonomiczna</t>
  </si>
  <si>
    <t>Finanse publiczne i rynki finansowe</t>
  </si>
  <si>
    <t>Prawo administracyjne</t>
  </si>
  <si>
    <t>Prawo cywilne</t>
  </si>
  <si>
    <t>Prawo gospodarcze</t>
  </si>
  <si>
    <t>Organizacja pracy biurowej</t>
  </si>
  <si>
    <t>Seminarium dyplomowe</t>
  </si>
  <si>
    <t>w tym ECTS z wyboru</t>
  </si>
  <si>
    <t>Elastyczność</t>
  </si>
  <si>
    <t>Ekonometria</t>
  </si>
  <si>
    <t>Kod przedmiotu</t>
  </si>
  <si>
    <t>Grupy przedmiotów</t>
  </si>
  <si>
    <t>semestr I</t>
  </si>
  <si>
    <t>semestr II</t>
  </si>
  <si>
    <t>semestr III</t>
  </si>
  <si>
    <t>semsetr IV</t>
  </si>
  <si>
    <t>semestr V</t>
  </si>
  <si>
    <t>semestr VI</t>
  </si>
  <si>
    <t>Forma zaliczenia</t>
  </si>
  <si>
    <t>zoc i egz w V</t>
  </si>
  <si>
    <t>zoc</t>
  </si>
  <si>
    <t>Grupa przedmiotów kształcenia ogólnego</t>
  </si>
  <si>
    <t>Grupa przemiotów ogólnych do wyboru</t>
  </si>
  <si>
    <t>Socjologia/Logika (jeden do wyboru)</t>
  </si>
  <si>
    <t>Historia myśli ekonomicznej/Geografia ekonomiczna (jeden do wyboru)</t>
  </si>
  <si>
    <t>Grupa przedmiotów podstawowych</t>
  </si>
  <si>
    <t>egz</t>
  </si>
  <si>
    <t>Grupa przedmiotów ogólnouczelnianych do wyboru</t>
  </si>
  <si>
    <t>Grupa przedmiotów humanistycznych i społecznych</t>
  </si>
  <si>
    <t>Etyka w biznesie/Komunikowanie społeczne (jeden do wyboru)</t>
  </si>
  <si>
    <t>Grupa przedmiotów seminaryjnych</t>
  </si>
  <si>
    <t>Praca dyplomowa</t>
  </si>
  <si>
    <t>Praktyki zawodowe</t>
  </si>
  <si>
    <t>Praktyka zawodowa</t>
  </si>
  <si>
    <t>Grupa przedmiotów specjalizacyjnych</t>
  </si>
  <si>
    <t>Załącznik 7</t>
  </si>
  <si>
    <t>Przedsiębiorczość i kultura pracy</t>
  </si>
  <si>
    <t>Aktywizacja zawodowa</t>
  </si>
  <si>
    <r>
      <t>Polityka gospodarcza</t>
    </r>
    <r>
      <rPr>
        <sz val="8"/>
        <rFont val="Times New Roman"/>
        <family val="1"/>
      </rPr>
      <t xml:space="preserve"> (przedmiot ogólny jeden do wyboru)</t>
    </r>
  </si>
  <si>
    <t>w</t>
  </si>
  <si>
    <t>k</t>
  </si>
  <si>
    <t>lab.</t>
  </si>
  <si>
    <t>ćw.</t>
  </si>
  <si>
    <t>E/P/TIN</t>
  </si>
  <si>
    <t>E/P/WFZ</t>
  </si>
  <si>
    <t>E/P/PKP</t>
  </si>
  <si>
    <t>E/P/OWI</t>
  </si>
  <si>
    <t>E/P/SOC</t>
  </si>
  <si>
    <t>E/P/LOG</t>
  </si>
  <si>
    <t>E/P/HME</t>
  </si>
  <si>
    <t>E/P/GEM</t>
  </si>
  <si>
    <t>E/P/MIK</t>
  </si>
  <si>
    <t>E/P/MAK</t>
  </si>
  <si>
    <t>E/P/MAT</t>
  </si>
  <si>
    <t>E/P/SOP</t>
  </si>
  <si>
    <t>E/P/EKN</t>
  </si>
  <si>
    <t>E/P/RAC</t>
  </si>
  <si>
    <t>E/P/MSG</t>
  </si>
  <si>
    <t>E/P/PRW</t>
  </si>
  <si>
    <t>E/P/AEK</t>
  </si>
  <si>
    <t>E/P/FPR</t>
  </si>
  <si>
    <t>E/P/PRC</t>
  </si>
  <si>
    <t>E/P/PRA</t>
  </si>
  <si>
    <t>E/P/PRG</t>
  </si>
  <si>
    <t>E/P/OPB</t>
  </si>
  <si>
    <t>E/P/PRS</t>
  </si>
  <si>
    <t>E/P/AZAW</t>
  </si>
  <si>
    <t>E/P/PGS</t>
  </si>
  <si>
    <t>E/P/JZO</t>
  </si>
  <si>
    <t>E/P/EWB</t>
  </si>
  <si>
    <t>E/P/KSP</t>
  </si>
  <si>
    <t>E/P/PSO</t>
  </si>
  <si>
    <t>E/P/SED</t>
  </si>
  <si>
    <t>E/P/PRT</t>
  </si>
  <si>
    <t xml:space="preserve">Rachunkowość budżetowa </t>
  </si>
  <si>
    <t>Informatyka gospodarcza</t>
  </si>
  <si>
    <t>Towaroznawstwo gospodarcze</t>
  </si>
  <si>
    <t>Międzynarodowe transkacje handlowe</t>
  </si>
  <si>
    <t>Ekonomika handlu i usług</t>
  </si>
  <si>
    <t>Organizacja i zarządzanie w handlu i usługach</t>
  </si>
  <si>
    <t>Ekonomika i organizacja przedsiębiorstwa</t>
  </si>
  <si>
    <t>Analiza rynku i konkurencji</t>
  </si>
  <si>
    <t>Zarządzanie jakością</t>
  </si>
  <si>
    <t>Zarządzanie strategiczne</t>
  </si>
  <si>
    <t>Teorie wymiany towarowej</t>
  </si>
  <si>
    <t>Podstawy e-biznesu/Współczesny rynek towarowy i usługowy (jeden do wyboru)</t>
  </si>
  <si>
    <t>Negocjacje handlowe/Socjologia kierowania (jeden do wyboru)</t>
  </si>
  <si>
    <t xml:space="preserve">Strategia rozwoju firmy </t>
  </si>
  <si>
    <t>Język angielski w handlu</t>
  </si>
  <si>
    <t>E/P/EHU/SRF</t>
  </si>
  <si>
    <t>E/P/EHU/IG</t>
  </si>
  <si>
    <t>E/P/EHU/TG</t>
  </si>
  <si>
    <t>E/P/EHU/MTH</t>
  </si>
  <si>
    <t>E/P/EHU/EHIU</t>
  </si>
  <si>
    <t>E/P/EHU/OZWHU</t>
  </si>
  <si>
    <t>E/P/EHU/EIOP</t>
  </si>
  <si>
    <t>E/P/EHU/ARK</t>
  </si>
  <si>
    <t>E/P/EHU/ZJ</t>
  </si>
  <si>
    <t>E/P/EHU/ZS</t>
  </si>
  <si>
    <t>E/P/EHU/MHU</t>
  </si>
  <si>
    <t>E/P/EHU/TWT</t>
  </si>
  <si>
    <t>E/P/EHU/PEB</t>
  </si>
  <si>
    <t>E/P/EHU/WRTU</t>
  </si>
  <si>
    <t>E/P/EHU/NH</t>
  </si>
  <si>
    <t>E/P/EHU/SK</t>
  </si>
  <si>
    <t>E/P/EHU/JAH</t>
  </si>
  <si>
    <t>Marketing w handlu i usługach</t>
  </si>
  <si>
    <t>Plan studiów na kierunku:Ekonomia specjalność:Ekonomika handlu i usług tryb stacjonarny</t>
  </si>
  <si>
    <t>Mikroekonomia I</t>
  </si>
  <si>
    <t>Makroekonomia I</t>
  </si>
  <si>
    <t>Punkty ECTS</t>
  </si>
  <si>
    <t>Ilość  wszystkich godzin</t>
  </si>
  <si>
    <t>Przedmioty do wyboru (ECTS):</t>
  </si>
  <si>
    <t>Udział procentowy ECTS/godz.</t>
  </si>
  <si>
    <t>Przygotowanie biblioteczne (0 pkt. ECTS, 1 godz., wykład, zal. bez oceny)</t>
  </si>
  <si>
    <t>Szkolenie BHP (0 pkt. ECTS, 4 godz., wykład, zal. bez oceny)</t>
  </si>
  <si>
    <t>Teoria gier i decyzji</t>
  </si>
  <si>
    <t>E/P/TGD</t>
  </si>
  <si>
    <t>E/P/WRB</t>
  </si>
  <si>
    <t>E/P/RB</t>
  </si>
  <si>
    <t>E/P/MWPG</t>
  </si>
  <si>
    <t>Metody wyceny projektów gospodarczych</t>
  </si>
  <si>
    <t>Wstęp do rachunkowości budżetowj</t>
  </si>
  <si>
    <t>Ekonomia spoleczna I</t>
  </si>
  <si>
    <t>E/P/ES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</si>
</sst>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  <numFmt numFmtId="170" formatCode="0.000%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12"/>
      <name val="Calibri"/>
      <family val="2"/>
    </font>
    <font>
      <b/>
      <i/>
      <sz val="14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49" fillId="26" borderId="1" applyNumberFormat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" fillId="32" borderId="10" xfId="5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4" fillId="33" borderId="10" xfId="51" applyFont="1" applyFill="1" applyBorder="1" applyAlignment="1" applyProtection="1">
      <alignment horizontal="center"/>
      <protection/>
    </xf>
    <xf numFmtId="0" fontId="4" fillId="33" borderId="11" xfId="51" applyFont="1" applyFill="1" applyBorder="1" applyAlignment="1" applyProtection="1">
      <alignment horizontal="center"/>
      <protection/>
    </xf>
    <xf numFmtId="0" fontId="5" fillId="33" borderId="10" xfId="51" applyFont="1" applyFill="1" applyBorder="1" applyAlignment="1" applyProtection="1">
      <alignment horizontal="left" vertical="center"/>
      <protection locked="0"/>
    </xf>
    <xf numFmtId="0" fontId="5" fillId="33" borderId="12" xfId="51" applyFont="1" applyFill="1" applyBorder="1" applyAlignment="1">
      <alignment horizontal="left" vertical="center" wrapText="1"/>
      <protection/>
    </xf>
    <xf numFmtId="0" fontId="5" fillId="33" borderId="10" xfId="51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 applyProtection="1">
      <alignment horizontal="left" vertical="center"/>
      <protection locked="0"/>
    </xf>
    <xf numFmtId="0" fontId="5" fillId="0" borderId="10" xfId="51" applyFont="1" applyFill="1" applyBorder="1" applyAlignment="1">
      <alignment horizontal="left" vertical="center" wrapText="1"/>
      <protection/>
    </xf>
    <xf numFmtId="0" fontId="5" fillId="0" borderId="12" xfId="51" applyFont="1" applyFill="1" applyBorder="1" applyAlignment="1">
      <alignment horizontal="left" vertical="center" wrapText="1"/>
      <protection/>
    </xf>
    <xf numFmtId="0" fontId="5" fillId="0" borderId="12" xfId="51" applyFont="1" applyFill="1" applyBorder="1" applyAlignment="1" applyProtection="1">
      <alignment horizontal="left" vertical="center"/>
      <protection locked="0"/>
    </xf>
    <xf numFmtId="0" fontId="10" fillId="33" borderId="10" xfId="51" applyFont="1" applyFill="1" applyBorder="1" applyAlignment="1" applyProtection="1">
      <alignment horizontal="left" vertical="center"/>
      <protection locked="0"/>
    </xf>
    <xf numFmtId="0" fontId="10" fillId="33" borderId="11" xfId="0" applyFont="1" applyFill="1" applyBorder="1" applyAlignment="1">
      <alignment/>
    </xf>
    <xf numFmtId="0" fontId="5" fillId="0" borderId="11" xfId="51" applyFont="1" applyFill="1" applyBorder="1" applyAlignment="1">
      <alignment horizontal="left" vertical="center" wrapText="1"/>
      <protection/>
    </xf>
    <xf numFmtId="0" fontId="5" fillId="33" borderId="13" xfId="51" applyFont="1" applyFill="1" applyBorder="1" applyAlignment="1" applyProtection="1">
      <alignment horizontal="center" vertical="center"/>
      <protection locked="0"/>
    </xf>
    <xf numFmtId="0" fontId="5" fillId="33" borderId="11" xfId="51" applyFont="1" applyFill="1" applyBorder="1" applyAlignment="1">
      <alignment horizontal="left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6" fillId="33" borderId="10" xfId="51" applyFont="1" applyFill="1" applyBorder="1" applyAlignment="1">
      <alignment horizontal="left" vertical="center" wrapText="1"/>
      <protection/>
    </xf>
    <xf numFmtId="0" fontId="10" fillId="33" borderId="10" xfId="51" applyFont="1" applyFill="1" applyBorder="1" applyAlignment="1">
      <alignment horizontal="left" vertical="center" wrapText="1"/>
      <protection/>
    </xf>
    <xf numFmtId="0" fontId="6" fillId="33" borderId="10" xfId="51" applyFont="1" applyFill="1" applyBorder="1" applyAlignment="1" applyProtection="1">
      <alignment horizontal="left" vertical="center"/>
      <protection/>
    </xf>
    <xf numFmtId="0" fontId="6" fillId="33" borderId="10" xfId="51" applyFont="1" applyFill="1" applyBorder="1" applyAlignment="1">
      <alignment horizontal="left" vertical="center"/>
      <protection/>
    </xf>
    <xf numFmtId="0" fontId="8" fillId="33" borderId="12" xfId="51" applyFont="1" applyFill="1" applyBorder="1" applyAlignment="1" applyProtection="1">
      <alignment horizontal="center" vertical="center"/>
      <protection/>
    </xf>
    <xf numFmtId="0" fontId="8" fillId="33" borderId="13" xfId="51" applyFont="1" applyFill="1" applyBorder="1" applyAlignment="1" applyProtection="1">
      <alignment horizontal="center" vertical="center"/>
      <protection/>
    </xf>
    <xf numFmtId="0" fontId="8" fillId="33" borderId="11" xfId="51" applyFont="1" applyFill="1" applyBorder="1" applyAlignment="1" applyProtection="1">
      <alignment horizontal="center"/>
      <protection/>
    </xf>
    <xf numFmtId="0" fontId="13" fillId="33" borderId="12" xfId="5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5" fillId="0" borderId="10" xfId="51" applyFont="1" applyFill="1" applyBorder="1" applyAlignment="1">
      <alignment vertical="center" wrapText="1"/>
      <protection/>
    </xf>
    <xf numFmtId="0" fontId="5" fillId="0" borderId="12" xfId="51" applyFont="1" applyFill="1" applyBorder="1" applyAlignment="1">
      <alignment vertical="center" wrapText="1"/>
      <protection/>
    </xf>
    <xf numFmtId="0" fontId="5" fillId="0" borderId="11" xfId="51" applyFont="1" applyFill="1" applyBorder="1" applyAlignment="1">
      <alignment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0" xfId="5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33" borderId="13" xfId="0" applyFont="1" applyFill="1" applyBorder="1" applyAlignment="1">
      <alignment wrapText="1"/>
    </xf>
    <xf numFmtId="0" fontId="13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10" fontId="9" fillId="0" borderId="10" xfId="0" applyNumberFormat="1" applyFont="1" applyBorder="1" applyAlignment="1">
      <alignment/>
    </xf>
    <xf numFmtId="0" fontId="9" fillId="0" borderId="11" xfId="0" applyFont="1" applyFill="1" applyBorder="1" applyAlignment="1">
      <alignment horizontal="left" vertical="center"/>
    </xf>
    <xf numFmtId="0" fontId="0" fillId="0" borderId="0" xfId="52">
      <alignment/>
      <protection/>
    </xf>
    <xf numFmtId="0" fontId="55" fillId="0" borderId="0" xfId="54" applyFont="1">
      <alignment/>
      <protection/>
    </xf>
    <xf numFmtId="0" fontId="55" fillId="0" borderId="0" xfId="54" applyFont="1" applyAlignment="1">
      <alignment/>
      <protection/>
    </xf>
    <xf numFmtId="0" fontId="18" fillId="0" borderId="0" xfId="54" applyFont="1" applyBorder="1" applyAlignment="1" applyProtection="1">
      <alignment horizontal="right"/>
      <protection locked="0"/>
    </xf>
    <xf numFmtId="0" fontId="56" fillId="34" borderId="10" xfId="53" applyFont="1" applyFill="1" applyBorder="1" applyAlignment="1" applyProtection="1">
      <alignment horizontal="center" vertical="center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55" fillId="0" borderId="0" xfId="54" applyFont="1" applyAlignment="1">
      <alignment horizontal="right"/>
      <protection/>
    </xf>
    <xf numFmtId="0" fontId="0" fillId="0" borderId="0" xfId="52" applyAlignment="1">
      <alignment horizontal="center"/>
      <protection/>
    </xf>
    <xf numFmtId="1" fontId="10" fillId="0" borderId="14" xfId="54" applyNumberFormat="1" applyFont="1" applyFill="1" applyBorder="1" applyAlignment="1" applyProtection="1">
      <alignment horizontal="center"/>
      <protection locked="0"/>
    </xf>
    <xf numFmtId="0" fontId="57" fillId="0" borderId="0" xfId="54" applyFont="1">
      <alignment/>
      <protection/>
    </xf>
    <xf numFmtId="0" fontId="10" fillId="0" borderId="0" xfId="54" applyFont="1" applyFill="1" applyBorder="1" applyAlignment="1" applyProtection="1">
      <alignment horizontal="center"/>
      <protection locked="0"/>
    </xf>
    <xf numFmtId="0" fontId="5" fillId="0" borderId="13" xfId="51" applyFont="1" applyFill="1" applyBorder="1" applyAlignment="1">
      <alignment horizontal="left" vertical="center" wrapText="1"/>
      <protection/>
    </xf>
    <xf numFmtId="0" fontId="13" fillId="33" borderId="12" xfId="51" applyFont="1" applyFill="1" applyBorder="1" applyAlignment="1" applyProtection="1">
      <alignment horizontal="center" vertical="center" wrapText="1"/>
      <protection/>
    </xf>
    <xf numFmtId="0" fontId="5" fillId="0" borderId="12" xfId="51" applyFont="1" applyFill="1" applyBorder="1" applyAlignment="1" applyProtection="1">
      <alignment horizontal="left" vertical="center"/>
      <protection locked="0"/>
    </xf>
    <xf numFmtId="0" fontId="4" fillId="33" borderId="12" xfId="51" applyFont="1" applyFill="1" applyBorder="1" applyAlignment="1" applyProtection="1">
      <alignment horizontal="center" vertical="center"/>
      <protection/>
    </xf>
    <xf numFmtId="0" fontId="4" fillId="33" borderId="11" xfId="51" applyFont="1" applyFill="1" applyBorder="1" applyAlignment="1" applyProtection="1">
      <alignment horizontal="center" vertical="center"/>
      <protection/>
    </xf>
    <xf numFmtId="0" fontId="6" fillId="33" borderId="12" xfId="51" applyFont="1" applyFill="1" applyBorder="1" applyAlignment="1" applyProtection="1">
      <alignment horizontal="center" vertical="center"/>
      <protection/>
    </xf>
    <xf numFmtId="0" fontId="6" fillId="33" borderId="13" xfId="51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>
      <alignment/>
    </xf>
    <xf numFmtId="0" fontId="13" fillId="33" borderId="12" xfId="51" applyFont="1" applyFill="1" applyBorder="1" applyAlignment="1" applyProtection="1">
      <alignment horizontal="center" vertical="center"/>
      <protection/>
    </xf>
    <xf numFmtId="0" fontId="5" fillId="0" borderId="12" xfId="51" applyFont="1" applyFill="1" applyBorder="1" applyAlignment="1">
      <alignment horizontal="left" vertical="center" wrapText="1"/>
      <protection/>
    </xf>
    <xf numFmtId="0" fontId="5" fillId="0" borderId="11" xfId="51" applyFont="1" applyFill="1" applyBorder="1" applyAlignment="1">
      <alignment horizontal="left"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5" fillId="0" borderId="12" xfId="51" applyFont="1" applyFill="1" applyBorder="1" applyAlignment="1">
      <alignment vertical="center" wrapText="1"/>
      <protection/>
    </xf>
    <xf numFmtId="0" fontId="5" fillId="0" borderId="11" xfId="51" applyFont="1" applyFill="1" applyBorder="1" applyAlignment="1">
      <alignment vertical="center" wrapText="1"/>
      <protection/>
    </xf>
    <xf numFmtId="0" fontId="5" fillId="32" borderId="12" xfId="51" applyFont="1" applyFill="1" applyBorder="1" applyAlignment="1">
      <alignment horizontal="left" vertical="center" wrapText="1"/>
      <protection/>
    </xf>
    <xf numFmtId="0" fontId="5" fillId="32" borderId="11" xfId="51" applyFont="1" applyFill="1" applyBorder="1" applyAlignment="1">
      <alignment horizontal="left" vertical="center" wrapText="1"/>
      <protection/>
    </xf>
    <xf numFmtId="0" fontId="5" fillId="0" borderId="11" xfId="51" applyFont="1" applyFill="1" applyBorder="1" applyAlignment="1" applyProtection="1">
      <alignment horizontal="left" vertical="center"/>
      <protection locked="0"/>
    </xf>
    <xf numFmtId="0" fontId="5" fillId="32" borderId="12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 vertical="top" wrapText="1"/>
    </xf>
    <xf numFmtId="0" fontId="13" fillId="33" borderId="17" xfId="0" applyFont="1" applyFill="1" applyBorder="1" applyAlignment="1">
      <alignment horizontal="center" vertical="top" wrapText="1"/>
    </xf>
    <xf numFmtId="0" fontId="13" fillId="33" borderId="18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0" fontId="13" fillId="33" borderId="19" xfId="0" applyFont="1" applyFill="1" applyBorder="1" applyAlignment="1">
      <alignment horizontal="center" vertical="top" wrapText="1"/>
    </xf>
    <xf numFmtId="0" fontId="13" fillId="33" borderId="20" xfId="0" applyFont="1" applyFill="1" applyBorder="1" applyAlignment="1">
      <alignment horizontal="center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13" fillId="33" borderId="22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9" fillId="0" borderId="11" xfId="0" applyFont="1" applyBorder="1" applyAlignment="1">
      <alignment horizontal="left"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10" fontId="56" fillId="34" borderId="10" xfId="57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2 2" xfId="53"/>
    <cellStyle name="Normalny 3" xfId="54"/>
    <cellStyle name="Obliczenia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2"/>
  <sheetViews>
    <sheetView tabSelected="1" zoomScalePageLayoutView="0" workbookViewId="0" topLeftCell="A55">
      <selection activeCell="Q74" sqref="Q74"/>
    </sheetView>
  </sheetViews>
  <sheetFormatPr defaultColWidth="9.140625" defaultRowHeight="15"/>
  <cols>
    <col min="1" max="1" width="9.140625" style="39" customWidth="1"/>
    <col min="2" max="2" width="14.57421875" style="39" customWidth="1"/>
    <col min="3" max="3" width="41.140625" style="39" customWidth="1"/>
    <col min="4" max="6" width="9.140625" style="39" customWidth="1"/>
    <col min="7" max="7" width="4.57421875" style="39" customWidth="1"/>
    <col min="8" max="8" width="5.00390625" style="39" customWidth="1"/>
    <col min="9" max="9" width="4.8515625" style="39" customWidth="1"/>
    <col min="10" max="13" width="4.140625" style="39" customWidth="1"/>
    <col min="14" max="21" width="5.00390625" style="39" customWidth="1"/>
    <col min="22" max="25" width="4.7109375" style="39" customWidth="1"/>
    <col min="26" max="29" width="5.00390625" style="39" customWidth="1"/>
    <col min="30" max="30" width="5.28125" style="39" customWidth="1"/>
    <col min="31" max="31" width="12.7109375" style="39" customWidth="1"/>
    <col min="32" max="16384" width="9.140625" style="39" customWidth="1"/>
  </cols>
  <sheetData>
    <row r="1" ht="15">
      <c r="AE1" s="39" t="s">
        <v>49</v>
      </c>
    </row>
    <row r="2" spans="1:31" ht="18.75">
      <c r="A2" s="40"/>
      <c r="B2" s="40"/>
      <c r="C2" s="26" t="s">
        <v>121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ht="15">
      <c r="C3" s="2"/>
    </row>
    <row r="4" spans="1:31" ht="15">
      <c r="A4" s="70" t="s">
        <v>7</v>
      </c>
      <c r="B4" s="22"/>
      <c r="C4" s="72" t="s">
        <v>25</v>
      </c>
      <c r="D4" s="75" t="s">
        <v>0</v>
      </c>
      <c r="E4" s="68" t="s">
        <v>21</v>
      </c>
      <c r="F4" s="68" t="s">
        <v>3</v>
      </c>
      <c r="G4" s="87" t="s">
        <v>26</v>
      </c>
      <c r="H4" s="88"/>
      <c r="I4" s="88"/>
      <c r="J4" s="89"/>
      <c r="K4" s="87" t="s">
        <v>27</v>
      </c>
      <c r="L4" s="88"/>
      <c r="M4" s="88"/>
      <c r="N4" s="89"/>
      <c r="O4" s="87" t="s">
        <v>28</v>
      </c>
      <c r="P4" s="88"/>
      <c r="Q4" s="88"/>
      <c r="R4" s="89"/>
      <c r="S4" s="87" t="s">
        <v>29</v>
      </c>
      <c r="T4" s="88"/>
      <c r="U4" s="88"/>
      <c r="V4" s="89"/>
      <c r="W4" s="87" t="s">
        <v>30</v>
      </c>
      <c r="X4" s="88"/>
      <c r="Y4" s="88"/>
      <c r="Z4" s="89"/>
      <c r="AA4" s="87" t="s">
        <v>31</v>
      </c>
      <c r="AB4" s="88"/>
      <c r="AC4" s="88"/>
      <c r="AD4" s="89"/>
      <c r="AE4" s="25"/>
    </row>
    <row r="5" spans="1:31" ht="15">
      <c r="A5" s="71"/>
      <c r="B5" s="23" t="s">
        <v>24</v>
      </c>
      <c r="C5" s="73"/>
      <c r="D5" s="101"/>
      <c r="E5" s="96"/>
      <c r="F5" s="96"/>
      <c r="G5" s="90"/>
      <c r="H5" s="91"/>
      <c r="I5" s="91"/>
      <c r="J5" s="92"/>
      <c r="K5" s="90"/>
      <c r="L5" s="91"/>
      <c r="M5" s="91"/>
      <c r="N5" s="92"/>
      <c r="O5" s="90"/>
      <c r="P5" s="91"/>
      <c r="Q5" s="91"/>
      <c r="R5" s="92"/>
      <c r="S5" s="90"/>
      <c r="T5" s="91"/>
      <c r="U5" s="91"/>
      <c r="V5" s="92"/>
      <c r="W5" s="90"/>
      <c r="X5" s="91"/>
      <c r="Y5" s="91"/>
      <c r="Z5" s="92"/>
      <c r="AA5" s="90"/>
      <c r="AB5" s="91"/>
      <c r="AC5" s="91"/>
      <c r="AD5" s="92"/>
      <c r="AE5" s="42"/>
    </row>
    <row r="6" spans="1:31" ht="24">
      <c r="A6" s="3"/>
      <c r="B6" s="24"/>
      <c r="C6" s="74"/>
      <c r="D6" s="102"/>
      <c r="E6" s="97"/>
      <c r="F6" s="97"/>
      <c r="G6" s="93"/>
      <c r="H6" s="94"/>
      <c r="I6" s="94"/>
      <c r="J6" s="95"/>
      <c r="K6" s="93"/>
      <c r="L6" s="94"/>
      <c r="M6" s="94"/>
      <c r="N6" s="95"/>
      <c r="O6" s="93"/>
      <c r="P6" s="94"/>
      <c r="Q6" s="94"/>
      <c r="R6" s="95"/>
      <c r="S6" s="93"/>
      <c r="T6" s="94"/>
      <c r="U6" s="94"/>
      <c r="V6" s="95"/>
      <c r="W6" s="93"/>
      <c r="X6" s="94"/>
      <c r="Y6" s="94"/>
      <c r="Z6" s="95"/>
      <c r="AA6" s="93"/>
      <c r="AB6" s="94"/>
      <c r="AC6" s="94"/>
      <c r="AD6" s="95"/>
      <c r="AE6" s="43" t="s">
        <v>32</v>
      </c>
    </row>
    <row r="7" spans="1:31" ht="16.5" customHeight="1">
      <c r="A7" s="3"/>
      <c r="B7" s="4"/>
      <c r="C7" s="13" t="s">
        <v>35</v>
      </c>
      <c r="D7" s="44"/>
      <c r="E7" s="45"/>
      <c r="F7" s="45"/>
      <c r="G7" s="46" t="s">
        <v>53</v>
      </c>
      <c r="H7" s="46" t="s">
        <v>54</v>
      </c>
      <c r="I7" s="46" t="s">
        <v>55</v>
      </c>
      <c r="J7" s="46" t="s">
        <v>56</v>
      </c>
      <c r="K7" s="46" t="s">
        <v>53</v>
      </c>
      <c r="L7" s="46" t="s">
        <v>54</v>
      </c>
      <c r="M7" s="46" t="s">
        <v>55</v>
      </c>
      <c r="N7" s="46" t="s">
        <v>56</v>
      </c>
      <c r="O7" s="46" t="s">
        <v>53</v>
      </c>
      <c r="P7" s="46" t="s">
        <v>54</v>
      </c>
      <c r="Q7" s="46" t="s">
        <v>55</v>
      </c>
      <c r="R7" s="46" t="s">
        <v>56</v>
      </c>
      <c r="S7" s="46" t="s">
        <v>53</v>
      </c>
      <c r="T7" s="46" t="s">
        <v>54</v>
      </c>
      <c r="U7" s="46" t="s">
        <v>55</v>
      </c>
      <c r="V7" s="46" t="s">
        <v>56</v>
      </c>
      <c r="W7" s="46" t="s">
        <v>53</v>
      </c>
      <c r="X7" s="46" t="s">
        <v>54</v>
      </c>
      <c r="Y7" s="46" t="s">
        <v>55</v>
      </c>
      <c r="Z7" s="46" t="s">
        <v>56</v>
      </c>
      <c r="AA7" s="46" t="s">
        <v>53</v>
      </c>
      <c r="AB7" s="46" t="s">
        <v>54</v>
      </c>
      <c r="AC7" s="46" t="s">
        <v>55</v>
      </c>
      <c r="AD7" s="46" t="s">
        <v>56</v>
      </c>
      <c r="AE7" s="45"/>
    </row>
    <row r="8" spans="1:31" ht="15">
      <c r="A8" s="8">
        <v>1</v>
      </c>
      <c r="B8" s="35" t="s">
        <v>57</v>
      </c>
      <c r="C8" s="9" t="s">
        <v>9</v>
      </c>
      <c r="D8" s="9">
        <v>2</v>
      </c>
      <c r="E8" s="9"/>
      <c r="F8" s="9">
        <v>30</v>
      </c>
      <c r="G8" s="9"/>
      <c r="H8" s="9"/>
      <c r="I8" s="9"/>
      <c r="J8" s="9"/>
      <c r="K8" s="9"/>
      <c r="L8" s="9"/>
      <c r="M8" s="9">
        <v>30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 t="s">
        <v>34</v>
      </c>
    </row>
    <row r="9" spans="1:31" ht="15">
      <c r="A9" s="8">
        <v>2</v>
      </c>
      <c r="B9" s="35" t="s">
        <v>58</v>
      </c>
      <c r="C9" s="9" t="s">
        <v>10</v>
      </c>
      <c r="D9" s="9">
        <v>0</v>
      </c>
      <c r="E9" s="9">
        <v>0</v>
      </c>
      <c r="F9" s="9">
        <v>60</v>
      </c>
      <c r="G9" s="9"/>
      <c r="H9" s="9"/>
      <c r="I9" s="9"/>
      <c r="J9" s="9">
        <v>30</v>
      </c>
      <c r="K9" s="9"/>
      <c r="L9" s="9"/>
      <c r="M9" s="9"/>
      <c r="N9" s="9">
        <v>30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 t="s">
        <v>34</v>
      </c>
    </row>
    <row r="10" spans="1:31" ht="15">
      <c r="A10" s="8">
        <v>3</v>
      </c>
      <c r="B10" s="35" t="s">
        <v>59</v>
      </c>
      <c r="C10" s="8" t="s">
        <v>50</v>
      </c>
      <c r="D10" s="55">
        <v>2</v>
      </c>
      <c r="E10" s="47"/>
      <c r="F10" s="10">
        <v>30</v>
      </c>
      <c r="G10" s="10">
        <v>15</v>
      </c>
      <c r="H10" s="10"/>
      <c r="I10" s="10"/>
      <c r="J10" s="10">
        <v>15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 t="s">
        <v>34</v>
      </c>
    </row>
    <row r="11" spans="1:31" ht="15">
      <c r="A11" s="8">
        <v>4</v>
      </c>
      <c r="B11" s="35" t="s">
        <v>60</v>
      </c>
      <c r="C11" s="8" t="s">
        <v>2</v>
      </c>
      <c r="D11" s="55">
        <v>1</v>
      </c>
      <c r="E11" s="47"/>
      <c r="F11" s="10">
        <v>15</v>
      </c>
      <c r="G11" s="10"/>
      <c r="H11" s="10"/>
      <c r="I11" s="10"/>
      <c r="J11" s="10"/>
      <c r="K11" s="10">
        <v>15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 t="s">
        <v>34</v>
      </c>
    </row>
    <row r="12" spans="1:31" ht="15">
      <c r="A12" s="5"/>
      <c r="B12" s="5"/>
      <c r="C12" s="12" t="s">
        <v>36</v>
      </c>
      <c r="D12" s="48"/>
      <c r="E12" s="49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5">
      <c r="A13" s="69">
        <v>1</v>
      </c>
      <c r="B13" s="37" t="s">
        <v>61</v>
      </c>
      <c r="C13" s="69" t="s">
        <v>37</v>
      </c>
      <c r="D13" s="99">
        <v>2</v>
      </c>
      <c r="E13" s="99">
        <v>2</v>
      </c>
      <c r="F13" s="76">
        <v>30</v>
      </c>
      <c r="G13" s="10">
        <v>30</v>
      </c>
      <c r="H13" s="10"/>
      <c r="I13" s="10"/>
      <c r="J13" s="80"/>
      <c r="K13" s="28"/>
      <c r="L13" s="28"/>
      <c r="M13" s="28"/>
      <c r="N13" s="78"/>
      <c r="O13" s="30"/>
      <c r="P13" s="30"/>
      <c r="Q13" s="30"/>
      <c r="R13" s="78"/>
      <c r="S13" s="30"/>
      <c r="T13" s="30"/>
      <c r="U13" s="30"/>
      <c r="V13" s="78"/>
      <c r="W13" s="30"/>
      <c r="X13" s="30"/>
      <c r="Y13" s="30"/>
      <c r="Z13" s="78"/>
      <c r="AA13" s="30"/>
      <c r="AB13" s="30"/>
      <c r="AC13" s="30"/>
      <c r="AD13" s="78"/>
      <c r="AE13" s="76" t="s">
        <v>34</v>
      </c>
    </row>
    <row r="14" spans="1:31" ht="15">
      <c r="A14" s="84"/>
      <c r="B14" s="8" t="s">
        <v>62</v>
      </c>
      <c r="C14" s="98"/>
      <c r="D14" s="100"/>
      <c r="E14" s="100"/>
      <c r="F14" s="77"/>
      <c r="G14" s="14"/>
      <c r="H14" s="14"/>
      <c r="I14" s="14"/>
      <c r="J14" s="81"/>
      <c r="K14" s="29"/>
      <c r="L14" s="29"/>
      <c r="M14" s="29"/>
      <c r="N14" s="79"/>
      <c r="O14" s="31"/>
      <c r="P14" s="31"/>
      <c r="Q14" s="31"/>
      <c r="R14" s="79"/>
      <c r="S14" s="31"/>
      <c r="T14" s="31"/>
      <c r="U14" s="31"/>
      <c r="V14" s="79"/>
      <c r="W14" s="31"/>
      <c r="X14" s="31"/>
      <c r="Y14" s="31"/>
      <c r="Z14" s="79"/>
      <c r="AA14" s="31"/>
      <c r="AB14" s="31"/>
      <c r="AC14" s="31"/>
      <c r="AD14" s="79"/>
      <c r="AE14" s="77"/>
    </row>
    <row r="15" spans="1:31" ht="15">
      <c r="A15" s="69">
        <v>2</v>
      </c>
      <c r="B15" s="35" t="s">
        <v>63</v>
      </c>
      <c r="C15" s="69" t="s">
        <v>38</v>
      </c>
      <c r="D15" s="99">
        <v>2</v>
      </c>
      <c r="E15" s="99">
        <v>2</v>
      </c>
      <c r="F15" s="76">
        <v>30</v>
      </c>
      <c r="G15" s="10"/>
      <c r="H15" s="10"/>
      <c r="I15" s="10"/>
      <c r="J15" s="76"/>
      <c r="K15" s="10"/>
      <c r="L15" s="10"/>
      <c r="M15" s="10"/>
      <c r="N15" s="78"/>
      <c r="O15" s="30">
        <v>30</v>
      </c>
      <c r="P15" s="30"/>
      <c r="Q15" s="30"/>
      <c r="R15" s="76"/>
      <c r="S15" s="10"/>
      <c r="T15" s="10"/>
      <c r="U15" s="10"/>
      <c r="V15" s="78"/>
      <c r="W15" s="30"/>
      <c r="X15" s="30"/>
      <c r="Y15" s="30"/>
      <c r="Z15" s="78"/>
      <c r="AA15" s="30"/>
      <c r="AB15" s="30"/>
      <c r="AC15" s="30"/>
      <c r="AD15" s="78"/>
      <c r="AE15" s="76" t="s">
        <v>34</v>
      </c>
    </row>
    <row r="16" spans="1:31" ht="15">
      <c r="A16" s="84"/>
      <c r="B16" s="37" t="s">
        <v>64</v>
      </c>
      <c r="C16" s="98"/>
      <c r="D16" s="100"/>
      <c r="E16" s="100"/>
      <c r="F16" s="77"/>
      <c r="G16" s="14"/>
      <c r="H16" s="14"/>
      <c r="I16" s="14"/>
      <c r="J16" s="77"/>
      <c r="K16" s="14"/>
      <c r="L16" s="14"/>
      <c r="M16" s="14"/>
      <c r="N16" s="79"/>
      <c r="O16" s="31"/>
      <c r="P16" s="31"/>
      <c r="Q16" s="31"/>
      <c r="R16" s="77"/>
      <c r="S16" s="14"/>
      <c r="T16" s="14"/>
      <c r="U16" s="14"/>
      <c r="V16" s="79"/>
      <c r="W16" s="31"/>
      <c r="X16" s="31"/>
      <c r="Y16" s="31"/>
      <c r="Z16" s="79"/>
      <c r="AA16" s="31"/>
      <c r="AB16" s="31"/>
      <c r="AC16" s="31"/>
      <c r="AD16" s="79"/>
      <c r="AE16" s="77"/>
    </row>
    <row r="17" spans="1:31" ht="15">
      <c r="A17" s="15"/>
      <c r="B17" s="50"/>
      <c r="C17" s="51" t="s">
        <v>39</v>
      </c>
      <c r="D17" s="48"/>
      <c r="E17" s="48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7"/>
      <c r="R17" s="16"/>
      <c r="S17" s="16"/>
      <c r="T17" s="16"/>
      <c r="U17" s="16"/>
      <c r="V17" s="17"/>
      <c r="W17" s="17"/>
      <c r="X17" s="17"/>
      <c r="Y17" s="17"/>
      <c r="Z17" s="17"/>
      <c r="AA17" s="17"/>
      <c r="AB17" s="17"/>
      <c r="AC17" s="17"/>
      <c r="AD17" s="17"/>
      <c r="AE17" s="16"/>
    </row>
    <row r="18" spans="1:31" ht="15">
      <c r="A18" s="11">
        <v>1</v>
      </c>
      <c r="B18" s="35" t="s">
        <v>65</v>
      </c>
      <c r="C18" s="9" t="s">
        <v>122</v>
      </c>
      <c r="D18" s="9">
        <v>7</v>
      </c>
      <c r="E18" s="9"/>
      <c r="F18" s="9">
        <v>60</v>
      </c>
      <c r="G18" s="9">
        <v>30</v>
      </c>
      <c r="H18" s="9"/>
      <c r="I18" s="9"/>
      <c r="J18" s="9">
        <v>30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 t="s">
        <v>40</v>
      </c>
    </row>
    <row r="19" spans="1:31" ht="15">
      <c r="A19" s="8">
        <v>2</v>
      </c>
      <c r="B19" s="35" t="s">
        <v>66</v>
      </c>
      <c r="C19" s="9" t="s">
        <v>123</v>
      </c>
      <c r="D19" s="9">
        <v>7</v>
      </c>
      <c r="E19" s="9"/>
      <c r="F19" s="9">
        <v>60</v>
      </c>
      <c r="G19" s="9"/>
      <c r="H19" s="9"/>
      <c r="I19" s="9"/>
      <c r="J19" s="9"/>
      <c r="K19" s="9">
        <v>30</v>
      </c>
      <c r="L19" s="9"/>
      <c r="M19" s="9"/>
      <c r="N19" s="9">
        <v>30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 t="s">
        <v>40</v>
      </c>
    </row>
    <row r="20" spans="1:31" ht="15">
      <c r="A20" s="11">
        <v>3</v>
      </c>
      <c r="B20" s="35" t="s">
        <v>67</v>
      </c>
      <c r="C20" s="9" t="s">
        <v>11</v>
      </c>
      <c r="D20" s="9">
        <v>7</v>
      </c>
      <c r="E20" s="9"/>
      <c r="F20" s="9">
        <v>60</v>
      </c>
      <c r="G20" s="9">
        <v>30</v>
      </c>
      <c r="H20" s="9"/>
      <c r="I20" s="9"/>
      <c r="J20" s="9">
        <v>30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 t="s">
        <v>40</v>
      </c>
    </row>
    <row r="21" spans="1:31" ht="15">
      <c r="A21" s="11">
        <v>4</v>
      </c>
      <c r="B21" s="35" t="s">
        <v>68</v>
      </c>
      <c r="C21" s="9" t="s">
        <v>12</v>
      </c>
      <c r="D21" s="9">
        <v>5</v>
      </c>
      <c r="E21" s="9"/>
      <c r="F21" s="9">
        <v>45</v>
      </c>
      <c r="G21" s="9"/>
      <c r="H21" s="9"/>
      <c r="I21" s="9"/>
      <c r="J21" s="9"/>
      <c r="K21" s="9">
        <v>15</v>
      </c>
      <c r="L21" s="9"/>
      <c r="M21" s="9"/>
      <c r="N21" s="9">
        <v>30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 t="s">
        <v>40</v>
      </c>
    </row>
    <row r="22" spans="1:31" ht="15">
      <c r="A22" s="8">
        <v>5</v>
      </c>
      <c r="B22" s="35" t="s">
        <v>69</v>
      </c>
      <c r="C22" s="9" t="s">
        <v>23</v>
      </c>
      <c r="D22" s="9">
        <v>4</v>
      </c>
      <c r="E22" s="9"/>
      <c r="F22" s="9">
        <v>45</v>
      </c>
      <c r="G22" s="9"/>
      <c r="H22" s="9"/>
      <c r="I22" s="9"/>
      <c r="J22" s="9"/>
      <c r="K22" s="9"/>
      <c r="L22" s="9"/>
      <c r="M22" s="9"/>
      <c r="N22" s="9"/>
      <c r="O22" s="9">
        <v>15</v>
      </c>
      <c r="P22" s="9"/>
      <c r="Q22" s="9">
        <v>30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 t="s">
        <v>40</v>
      </c>
    </row>
    <row r="23" spans="1:31" ht="15">
      <c r="A23" s="11">
        <v>6</v>
      </c>
      <c r="B23" s="35" t="s">
        <v>132</v>
      </c>
      <c r="C23" s="9" t="s">
        <v>136</v>
      </c>
      <c r="D23" s="9">
        <v>1</v>
      </c>
      <c r="E23" s="9"/>
      <c r="F23" s="9">
        <v>15</v>
      </c>
      <c r="G23" s="9">
        <v>15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 t="s">
        <v>40</v>
      </c>
    </row>
    <row r="24" spans="1:31" ht="15">
      <c r="A24" s="11">
        <v>7</v>
      </c>
      <c r="B24" s="35" t="s">
        <v>133</v>
      </c>
      <c r="C24" s="9" t="s">
        <v>88</v>
      </c>
      <c r="D24" s="9">
        <v>2</v>
      </c>
      <c r="E24" s="9"/>
      <c r="F24" s="9">
        <v>30</v>
      </c>
      <c r="G24" s="9"/>
      <c r="H24" s="9"/>
      <c r="I24" s="9"/>
      <c r="J24" s="9"/>
      <c r="K24" s="9"/>
      <c r="L24" s="9"/>
      <c r="M24" s="9"/>
      <c r="N24" s="9"/>
      <c r="O24" s="9">
        <v>30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 t="s">
        <v>40</v>
      </c>
    </row>
    <row r="25" spans="1:31" ht="15">
      <c r="A25" s="11">
        <v>8</v>
      </c>
      <c r="B25" s="35" t="s">
        <v>70</v>
      </c>
      <c r="C25" s="9" t="s">
        <v>4</v>
      </c>
      <c r="D25" s="9">
        <v>7</v>
      </c>
      <c r="E25" s="9"/>
      <c r="F25" s="9">
        <v>60</v>
      </c>
      <c r="G25" s="9">
        <v>30</v>
      </c>
      <c r="H25" s="9"/>
      <c r="I25" s="9">
        <v>30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 t="s">
        <v>40</v>
      </c>
    </row>
    <row r="26" spans="1:31" ht="15">
      <c r="A26" s="8">
        <v>9</v>
      </c>
      <c r="B26" s="35" t="s">
        <v>71</v>
      </c>
      <c r="C26" s="9" t="s">
        <v>5</v>
      </c>
      <c r="D26" s="9">
        <v>2</v>
      </c>
      <c r="E26" s="9"/>
      <c r="F26" s="9">
        <v>30</v>
      </c>
      <c r="G26" s="9"/>
      <c r="H26" s="9"/>
      <c r="I26" s="9"/>
      <c r="J26" s="9"/>
      <c r="K26" s="9">
        <v>30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 t="s">
        <v>34</v>
      </c>
    </row>
    <row r="27" spans="1:31" ht="15">
      <c r="A27" s="11">
        <v>10</v>
      </c>
      <c r="B27" s="35" t="s">
        <v>72</v>
      </c>
      <c r="C27" s="9" t="s">
        <v>6</v>
      </c>
      <c r="D27" s="9">
        <v>2</v>
      </c>
      <c r="E27" s="9"/>
      <c r="F27" s="9">
        <v>30</v>
      </c>
      <c r="G27" s="9">
        <v>30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 t="s">
        <v>40</v>
      </c>
    </row>
    <row r="28" spans="1:31" ht="15">
      <c r="A28" s="11">
        <v>11</v>
      </c>
      <c r="B28" s="35" t="s">
        <v>73</v>
      </c>
      <c r="C28" s="9" t="s">
        <v>14</v>
      </c>
      <c r="D28" s="9">
        <v>4</v>
      </c>
      <c r="E28" s="9"/>
      <c r="F28" s="9">
        <v>45</v>
      </c>
      <c r="G28" s="9"/>
      <c r="H28" s="9"/>
      <c r="I28" s="9"/>
      <c r="J28" s="9"/>
      <c r="K28" s="9"/>
      <c r="L28" s="9"/>
      <c r="M28" s="9"/>
      <c r="N28" s="9"/>
      <c r="O28" s="9">
        <v>15</v>
      </c>
      <c r="P28" s="9"/>
      <c r="Q28" s="9"/>
      <c r="R28" s="34">
        <v>30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 t="s">
        <v>40</v>
      </c>
    </row>
    <row r="29" spans="1:31" ht="15">
      <c r="A29" s="8">
        <v>12</v>
      </c>
      <c r="B29" s="35" t="s">
        <v>74</v>
      </c>
      <c r="C29" s="9" t="s">
        <v>15</v>
      </c>
      <c r="D29" s="9">
        <v>5</v>
      </c>
      <c r="E29" s="9"/>
      <c r="F29" s="9">
        <v>45</v>
      </c>
      <c r="G29" s="9"/>
      <c r="H29" s="9"/>
      <c r="I29" s="9"/>
      <c r="J29" s="9"/>
      <c r="K29" s="9">
        <v>15</v>
      </c>
      <c r="L29" s="9"/>
      <c r="M29" s="9"/>
      <c r="N29" s="9">
        <v>30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 t="s">
        <v>40</v>
      </c>
    </row>
    <row r="30" spans="1:31" ht="15">
      <c r="A30" s="11">
        <v>13</v>
      </c>
      <c r="B30" s="35" t="s">
        <v>138</v>
      </c>
      <c r="C30" s="9" t="s">
        <v>137</v>
      </c>
      <c r="D30" s="9">
        <v>2</v>
      </c>
      <c r="E30" s="9"/>
      <c r="F30" s="9">
        <v>30</v>
      </c>
      <c r="G30" s="9"/>
      <c r="H30" s="9"/>
      <c r="I30" s="9"/>
      <c r="J30" s="9"/>
      <c r="K30" s="9"/>
      <c r="L30" s="9"/>
      <c r="M30" s="9"/>
      <c r="N30" s="9"/>
      <c r="O30" s="9">
        <v>30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 t="s">
        <v>40</v>
      </c>
    </row>
    <row r="31" spans="1:31" ht="15">
      <c r="A31" s="11">
        <v>14</v>
      </c>
      <c r="B31" s="35" t="s">
        <v>75</v>
      </c>
      <c r="C31" s="9" t="s">
        <v>17</v>
      </c>
      <c r="D31" s="9">
        <v>2</v>
      </c>
      <c r="E31" s="9"/>
      <c r="F31" s="9">
        <v>30</v>
      </c>
      <c r="G31" s="9">
        <v>30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 t="s">
        <v>34</v>
      </c>
    </row>
    <row r="32" spans="1:31" ht="15">
      <c r="A32" s="11">
        <v>15</v>
      </c>
      <c r="B32" s="35" t="s">
        <v>76</v>
      </c>
      <c r="C32" s="9" t="s">
        <v>16</v>
      </c>
      <c r="D32" s="9">
        <v>2</v>
      </c>
      <c r="E32" s="9"/>
      <c r="F32" s="9">
        <v>30</v>
      </c>
      <c r="G32" s="9"/>
      <c r="H32" s="9"/>
      <c r="I32" s="9"/>
      <c r="J32" s="9"/>
      <c r="K32" s="9"/>
      <c r="L32" s="9"/>
      <c r="M32" s="9"/>
      <c r="N32" s="9"/>
      <c r="O32" s="9">
        <v>30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 t="s">
        <v>34</v>
      </c>
    </row>
    <row r="33" spans="1:31" ht="15">
      <c r="A33" s="11">
        <v>16</v>
      </c>
      <c r="B33" s="35" t="s">
        <v>77</v>
      </c>
      <c r="C33" s="9" t="s">
        <v>18</v>
      </c>
      <c r="D33" s="9">
        <v>2</v>
      </c>
      <c r="E33" s="9"/>
      <c r="F33" s="9">
        <v>30</v>
      </c>
      <c r="G33" s="9"/>
      <c r="H33" s="9"/>
      <c r="I33" s="9"/>
      <c r="J33" s="9"/>
      <c r="K33" s="9">
        <v>30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 t="s">
        <v>34</v>
      </c>
    </row>
    <row r="34" spans="1:31" ht="15">
      <c r="A34" s="11">
        <v>17</v>
      </c>
      <c r="B34" s="35" t="s">
        <v>78</v>
      </c>
      <c r="C34" s="9" t="s">
        <v>19</v>
      </c>
      <c r="D34" s="9">
        <v>1</v>
      </c>
      <c r="E34" s="9"/>
      <c r="F34" s="9">
        <v>15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34">
        <v>15</v>
      </c>
      <c r="V34" s="9"/>
      <c r="W34" s="9"/>
      <c r="X34" s="9"/>
      <c r="Y34" s="9"/>
      <c r="Z34" s="9"/>
      <c r="AA34" s="9"/>
      <c r="AB34" s="9"/>
      <c r="AC34" s="9"/>
      <c r="AD34" s="9"/>
      <c r="AE34" s="9" t="s">
        <v>34</v>
      </c>
    </row>
    <row r="35" spans="1:31" ht="15">
      <c r="A35" s="8">
        <v>18</v>
      </c>
      <c r="B35" s="35" t="s">
        <v>79</v>
      </c>
      <c r="C35" s="9" t="s">
        <v>1</v>
      </c>
      <c r="D35" s="9">
        <v>4</v>
      </c>
      <c r="E35" s="9"/>
      <c r="F35" s="9">
        <v>30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34">
        <v>30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 t="s">
        <v>34</v>
      </c>
    </row>
    <row r="36" spans="1:31" ht="15">
      <c r="A36" s="8">
        <v>19</v>
      </c>
      <c r="B36" s="35" t="s">
        <v>131</v>
      </c>
      <c r="C36" s="9" t="s">
        <v>130</v>
      </c>
      <c r="D36" s="9">
        <v>1</v>
      </c>
      <c r="E36" s="9"/>
      <c r="F36" s="9">
        <v>15</v>
      </c>
      <c r="G36" s="9"/>
      <c r="H36" s="9"/>
      <c r="I36" s="9"/>
      <c r="J36" s="9"/>
      <c r="K36" s="9"/>
      <c r="L36" s="9">
        <v>15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 t="s">
        <v>40</v>
      </c>
    </row>
    <row r="37" spans="1:31" ht="15">
      <c r="A37" s="11">
        <v>20</v>
      </c>
      <c r="B37" s="37" t="s">
        <v>134</v>
      </c>
      <c r="C37" s="33" t="s">
        <v>135</v>
      </c>
      <c r="D37" s="14">
        <v>1</v>
      </c>
      <c r="E37" s="14"/>
      <c r="F37" s="14">
        <v>15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67">
        <v>15</v>
      </c>
      <c r="AC37" s="9"/>
      <c r="AD37" s="9"/>
      <c r="AE37" s="14" t="s">
        <v>34</v>
      </c>
    </row>
    <row r="38" spans="1:31" ht="15">
      <c r="A38" s="8">
        <v>21</v>
      </c>
      <c r="B38" s="35" t="s">
        <v>80</v>
      </c>
      <c r="C38" s="9" t="s">
        <v>51</v>
      </c>
      <c r="D38" s="9">
        <v>3</v>
      </c>
      <c r="E38" s="9"/>
      <c r="F38" s="9">
        <v>30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30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 t="s">
        <v>34</v>
      </c>
    </row>
    <row r="39" spans="1:31" ht="28.5">
      <c r="A39" s="5"/>
      <c r="B39" s="5"/>
      <c r="C39" s="19" t="s">
        <v>41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4">
      <c r="A40" s="8">
        <v>1</v>
      </c>
      <c r="B40" s="37" t="s">
        <v>81</v>
      </c>
      <c r="C40" s="9" t="s">
        <v>52</v>
      </c>
      <c r="D40" s="9">
        <v>2</v>
      </c>
      <c r="E40" s="9">
        <v>2</v>
      </c>
      <c r="F40" s="9">
        <v>30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>
        <v>30</v>
      </c>
      <c r="X40" s="9"/>
      <c r="Y40" s="9"/>
      <c r="Z40" s="9"/>
      <c r="AA40" s="9"/>
      <c r="AB40" s="9"/>
      <c r="AC40" s="9"/>
      <c r="AD40" s="9"/>
      <c r="AE40" s="9" t="s">
        <v>34</v>
      </c>
    </row>
    <row r="41" spans="1:31" ht="15">
      <c r="A41" s="8">
        <v>2</v>
      </c>
      <c r="B41" s="35" t="s">
        <v>82</v>
      </c>
      <c r="C41" s="9" t="s">
        <v>8</v>
      </c>
      <c r="D41" s="9">
        <v>8</v>
      </c>
      <c r="E41" s="9">
        <v>8</v>
      </c>
      <c r="F41" s="9">
        <v>180</v>
      </c>
      <c r="G41" s="9"/>
      <c r="H41" s="9"/>
      <c r="I41" s="9"/>
      <c r="J41" s="9"/>
      <c r="K41" s="9"/>
      <c r="L41" s="9"/>
      <c r="M41" s="9"/>
      <c r="N41" s="9">
        <v>60</v>
      </c>
      <c r="O41" s="9"/>
      <c r="P41" s="9"/>
      <c r="Q41" s="9"/>
      <c r="R41" s="9">
        <v>30</v>
      </c>
      <c r="S41" s="9"/>
      <c r="T41" s="9"/>
      <c r="U41" s="9"/>
      <c r="V41" s="9">
        <v>30</v>
      </c>
      <c r="W41" s="9"/>
      <c r="X41" s="9"/>
      <c r="Y41" s="9"/>
      <c r="Z41" s="9">
        <v>60</v>
      </c>
      <c r="AA41" s="9"/>
      <c r="AB41" s="9"/>
      <c r="AC41" s="9"/>
      <c r="AD41" s="9"/>
      <c r="AE41" s="9" t="s">
        <v>33</v>
      </c>
    </row>
    <row r="42" spans="1:31" ht="28.5">
      <c r="A42" s="5"/>
      <c r="B42" s="5"/>
      <c r="C42" s="19" t="s">
        <v>42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5" customHeight="1">
      <c r="A43" s="69">
        <v>1</v>
      </c>
      <c r="B43" s="35" t="s">
        <v>83</v>
      </c>
      <c r="C43" s="76" t="s">
        <v>43</v>
      </c>
      <c r="D43" s="76">
        <v>3</v>
      </c>
      <c r="E43" s="76">
        <v>3</v>
      </c>
      <c r="F43" s="76">
        <v>30</v>
      </c>
      <c r="G43" s="10"/>
      <c r="H43" s="10"/>
      <c r="I43" s="10"/>
      <c r="J43" s="76"/>
      <c r="K43" s="10"/>
      <c r="L43" s="10"/>
      <c r="M43" s="10"/>
      <c r="N43" s="76"/>
      <c r="O43" s="10"/>
      <c r="P43" s="10">
        <v>30</v>
      </c>
      <c r="Q43" s="10"/>
      <c r="R43" s="76"/>
      <c r="S43" s="10"/>
      <c r="T43" s="10"/>
      <c r="U43" s="10"/>
      <c r="V43" s="76"/>
      <c r="W43" s="10"/>
      <c r="X43" s="10"/>
      <c r="Y43" s="10"/>
      <c r="Z43" s="76"/>
      <c r="AA43" s="10"/>
      <c r="AB43" s="10"/>
      <c r="AC43" s="10"/>
      <c r="AD43" s="76"/>
      <c r="AE43" s="76" t="s">
        <v>34</v>
      </c>
    </row>
    <row r="44" spans="1:31" ht="15">
      <c r="A44" s="84"/>
      <c r="B44" s="35" t="s">
        <v>84</v>
      </c>
      <c r="C44" s="77"/>
      <c r="D44" s="77"/>
      <c r="E44" s="77"/>
      <c r="F44" s="77"/>
      <c r="G44" s="14"/>
      <c r="H44" s="14"/>
      <c r="I44" s="14"/>
      <c r="J44" s="77"/>
      <c r="K44" s="14"/>
      <c r="L44" s="14"/>
      <c r="M44" s="14"/>
      <c r="N44" s="77"/>
      <c r="O44" s="14"/>
      <c r="P44" s="14"/>
      <c r="Q44" s="14"/>
      <c r="R44" s="77"/>
      <c r="S44" s="14"/>
      <c r="T44" s="14"/>
      <c r="U44" s="14"/>
      <c r="V44" s="77"/>
      <c r="W44" s="14"/>
      <c r="X44" s="14"/>
      <c r="Y44" s="14"/>
      <c r="Z44" s="77"/>
      <c r="AA44" s="14"/>
      <c r="AB44" s="14"/>
      <c r="AC44" s="14"/>
      <c r="AD44" s="77"/>
      <c r="AE44" s="77"/>
    </row>
    <row r="45" spans="1:31" ht="15">
      <c r="A45" s="8">
        <v>2</v>
      </c>
      <c r="B45" s="35" t="s">
        <v>85</v>
      </c>
      <c r="C45" s="9" t="s">
        <v>13</v>
      </c>
      <c r="D45" s="9">
        <v>2</v>
      </c>
      <c r="E45" s="9"/>
      <c r="F45" s="9">
        <v>30</v>
      </c>
      <c r="G45" s="9"/>
      <c r="H45" s="9"/>
      <c r="I45" s="9"/>
      <c r="J45" s="9"/>
      <c r="K45" s="9">
        <v>30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 t="s">
        <v>34</v>
      </c>
    </row>
    <row r="46" spans="1:31" ht="15">
      <c r="A46" s="5"/>
      <c r="B46" s="5"/>
      <c r="C46" s="19" t="s">
        <v>44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5">
      <c r="A47" s="8">
        <v>1</v>
      </c>
      <c r="B47" s="37" t="s">
        <v>86</v>
      </c>
      <c r="C47" s="9" t="s">
        <v>20</v>
      </c>
      <c r="D47" s="9">
        <v>6</v>
      </c>
      <c r="E47" s="9">
        <v>6</v>
      </c>
      <c r="F47" s="9">
        <v>60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>
        <v>30</v>
      </c>
      <c r="AA47" s="9"/>
      <c r="AB47" s="9"/>
      <c r="AC47" s="9"/>
      <c r="AD47" s="9">
        <v>30</v>
      </c>
      <c r="AE47" s="9" t="s">
        <v>34</v>
      </c>
    </row>
    <row r="48" spans="1:31" ht="15">
      <c r="A48" s="8">
        <v>2</v>
      </c>
      <c r="B48" s="8"/>
      <c r="C48" s="9" t="s">
        <v>45</v>
      </c>
      <c r="D48" s="9">
        <v>4</v>
      </c>
      <c r="E48" s="9">
        <v>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5">
      <c r="A49" s="20"/>
      <c r="B49" s="20"/>
      <c r="C49" s="21" t="s">
        <v>48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31" ht="16.5" customHeight="1">
      <c r="A50" s="8">
        <v>1</v>
      </c>
      <c r="B50" s="35" t="s">
        <v>104</v>
      </c>
      <c r="C50" s="38" t="s">
        <v>89</v>
      </c>
      <c r="D50" s="9">
        <v>5</v>
      </c>
      <c r="E50" s="9"/>
      <c r="F50" s="9">
        <v>60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30</v>
      </c>
      <c r="R50" s="9"/>
      <c r="S50" s="9"/>
      <c r="T50" s="9"/>
      <c r="U50" s="9">
        <v>30</v>
      </c>
      <c r="V50" s="9"/>
      <c r="W50" s="9"/>
      <c r="X50" s="9"/>
      <c r="Y50" s="9"/>
      <c r="Z50" s="9"/>
      <c r="AA50" s="9"/>
      <c r="AB50" s="9"/>
      <c r="AC50" s="9"/>
      <c r="AD50" s="9"/>
      <c r="AE50" s="9" t="s">
        <v>34</v>
      </c>
    </row>
    <row r="51" spans="1:31" ht="16.5" customHeight="1">
      <c r="A51" s="8">
        <v>2</v>
      </c>
      <c r="B51" s="35" t="s">
        <v>110</v>
      </c>
      <c r="C51" s="33" t="s">
        <v>95</v>
      </c>
      <c r="D51" s="9">
        <v>5</v>
      </c>
      <c r="E51" s="9"/>
      <c r="F51" s="9">
        <v>60</v>
      </c>
      <c r="G51" s="9"/>
      <c r="H51" s="9"/>
      <c r="I51" s="9"/>
      <c r="J51" s="9"/>
      <c r="K51" s="9"/>
      <c r="L51" s="9"/>
      <c r="M51" s="9"/>
      <c r="N51" s="9"/>
      <c r="O51" s="9">
        <v>30</v>
      </c>
      <c r="P51" s="9"/>
      <c r="Q51" s="9"/>
      <c r="R51" s="9">
        <v>30</v>
      </c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 t="s">
        <v>40</v>
      </c>
    </row>
    <row r="52" spans="1:31" ht="15">
      <c r="A52" s="8">
        <v>3</v>
      </c>
      <c r="B52" s="35" t="s">
        <v>105</v>
      </c>
      <c r="C52" s="32" t="s">
        <v>90</v>
      </c>
      <c r="D52" s="9">
        <v>2</v>
      </c>
      <c r="E52" s="9"/>
      <c r="F52" s="9">
        <v>30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>
        <v>30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 t="s">
        <v>34</v>
      </c>
    </row>
    <row r="53" spans="1:31" ht="15">
      <c r="A53" s="8">
        <v>4</v>
      </c>
      <c r="B53" s="35" t="s">
        <v>106</v>
      </c>
      <c r="C53" s="32" t="s">
        <v>91</v>
      </c>
      <c r="D53" s="9">
        <v>3</v>
      </c>
      <c r="E53" s="9"/>
      <c r="F53" s="9">
        <v>30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>
        <v>30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 t="s">
        <v>34</v>
      </c>
    </row>
    <row r="54" spans="1:31" ht="15">
      <c r="A54" s="8">
        <v>5</v>
      </c>
      <c r="B54" s="35" t="s">
        <v>107</v>
      </c>
      <c r="C54" s="32" t="s">
        <v>92</v>
      </c>
      <c r="D54" s="9">
        <v>6</v>
      </c>
      <c r="E54" s="9"/>
      <c r="F54" s="9">
        <v>60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>
        <v>30</v>
      </c>
      <c r="T54" s="9">
        <v>30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 t="s">
        <v>40</v>
      </c>
    </row>
    <row r="55" spans="1:31" ht="15">
      <c r="A55" s="11">
        <v>6</v>
      </c>
      <c r="B55" s="35" t="s">
        <v>108</v>
      </c>
      <c r="C55" s="32" t="s">
        <v>93</v>
      </c>
      <c r="D55" s="9">
        <v>6</v>
      </c>
      <c r="E55" s="9"/>
      <c r="F55" s="9">
        <v>60</v>
      </c>
      <c r="G55" s="10"/>
      <c r="H55" s="10"/>
      <c r="I55" s="10"/>
      <c r="J55" s="76"/>
      <c r="K55" s="10"/>
      <c r="L55" s="10"/>
      <c r="M55" s="10"/>
      <c r="N55" s="76"/>
      <c r="O55" s="10"/>
      <c r="P55" s="10"/>
      <c r="Q55" s="10"/>
      <c r="R55" s="76"/>
      <c r="S55" s="10">
        <v>30</v>
      </c>
      <c r="T55" s="10">
        <v>30</v>
      </c>
      <c r="U55" s="10"/>
      <c r="V55" s="76"/>
      <c r="W55" s="10"/>
      <c r="X55" s="10"/>
      <c r="Y55" s="10"/>
      <c r="Z55" s="76"/>
      <c r="AA55" s="10"/>
      <c r="AB55" s="10"/>
      <c r="AC55" s="10"/>
      <c r="AD55" s="76"/>
      <c r="AE55" s="9" t="s">
        <v>40</v>
      </c>
    </row>
    <row r="56" spans="1:31" ht="15">
      <c r="A56" s="11">
        <v>7</v>
      </c>
      <c r="B56" s="35" t="s">
        <v>109</v>
      </c>
      <c r="C56" s="33" t="s">
        <v>94</v>
      </c>
      <c r="D56" s="9">
        <v>2</v>
      </c>
      <c r="E56" s="9"/>
      <c r="F56" s="9">
        <v>30</v>
      </c>
      <c r="G56" s="14"/>
      <c r="H56" s="14"/>
      <c r="I56" s="14"/>
      <c r="J56" s="77"/>
      <c r="K56" s="14"/>
      <c r="L56" s="14"/>
      <c r="M56" s="14"/>
      <c r="N56" s="77"/>
      <c r="O56" s="14"/>
      <c r="P56" s="14"/>
      <c r="Q56" s="14"/>
      <c r="R56" s="77"/>
      <c r="S56" s="14">
        <v>30</v>
      </c>
      <c r="T56" s="14"/>
      <c r="U56" s="14"/>
      <c r="V56" s="77"/>
      <c r="W56" s="14"/>
      <c r="X56" s="14"/>
      <c r="Y56" s="14"/>
      <c r="Z56" s="77"/>
      <c r="AA56" s="14"/>
      <c r="AB56" s="14"/>
      <c r="AC56" s="14"/>
      <c r="AD56" s="77"/>
      <c r="AE56" s="9" t="s">
        <v>40</v>
      </c>
    </row>
    <row r="57" spans="1:31" ht="15">
      <c r="A57" s="11">
        <v>8</v>
      </c>
      <c r="B57" s="35" t="s">
        <v>111</v>
      </c>
      <c r="C57" s="33" t="s">
        <v>96</v>
      </c>
      <c r="D57" s="9">
        <v>2</v>
      </c>
      <c r="E57" s="9"/>
      <c r="F57" s="9">
        <v>30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>
        <v>30</v>
      </c>
      <c r="AB57" s="9"/>
      <c r="AC57" s="9"/>
      <c r="AD57" s="9"/>
      <c r="AE57" s="9" t="s">
        <v>34</v>
      </c>
    </row>
    <row r="58" spans="1:31" ht="15">
      <c r="A58" s="11">
        <v>9</v>
      </c>
      <c r="B58" s="35" t="s">
        <v>112</v>
      </c>
      <c r="C58" s="33" t="s">
        <v>97</v>
      </c>
      <c r="D58" s="9">
        <v>4</v>
      </c>
      <c r="E58" s="9"/>
      <c r="F58" s="9">
        <v>30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>
        <v>30</v>
      </c>
      <c r="AC58" s="9"/>
      <c r="AD58" s="9"/>
      <c r="AE58" s="9" t="s">
        <v>34</v>
      </c>
    </row>
    <row r="59" spans="1:31" ht="15">
      <c r="A59" s="11">
        <v>10</v>
      </c>
      <c r="B59" s="35" t="s">
        <v>113</v>
      </c>
      <c r="C59" s="32" t="s">
        <v>120</v>
      </c>
      <c r="D59" s="9">
        <v>2</v>
      </c>
      <c r="E59" s="9"/>
      <c r="F59" s="9">
        <v>30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>
        <v>30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 t="s">
        <v>40</v>
      </c>
    </row>
    <row r="60" spans="1:31" ht="15">
      <c r="A60" s="11">
        <v>11</v>
      </c>
      <c r="B60" s="35" t="s">
        <v>114</v>
      </c>
      <c r="C60" s="33" t="s">
        <v>98</v>
      </c>
      <c r="D60" s="9">
        <v>2</v>
      </c>
      <c r="E60" s="9"/>
      <c r="F60" s="9">
        <v>30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>
        <v>30</v>
      </c>
      <c r="AB60" s="9"/>
      <c r="AC60" s="9"/>
      <c r="AD60" s="9"/>
      <c r="AE60" s="9" t="s">
        <v>34</v>
      </c>
    </row>
    <row r="61" spans="1:31" ht="15">
      <c r="A61" s="69">
        <v>12</v>
      </c>
      <c r="B61" s="35" t="s">
        <v>115</v>
      </c>
      <c r="C61" s="82" t="s">
        <v>99</v>
      </c>
      <c r="D61" s="76">
        <v>3</v>
      </c>
      <c r="E61" s="76">
        <v>3</v>
      </c>
      <c r="F61" s="76">
        <v>30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>
        <v>30</v>
      </c>
      <c r="AC61" s="9"/>
      <c r="AD61" s="9"/>
      <c r="AE61" s="76" t="s">
        <v>34</v>
      </c>
    </row>
    <row r="62" spans="1:31" ht="15" customHeight="1">
      <c r="A62" s="84"/>
      <c r="B62" s="35" t="s">
        <v>116</v>
      </c>
      <c r="C62" s="83"/>
      <c r="D62" s="77"/>
      <c r="E62" s="77"/>
      <c r="F62" s="7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77"/>
    </row>
    <row r="63" spans="1:31" ht="15" customHeight="1">
      <c r="A63" s="69">
        <v>13</v>
      </c>
      <c r="B63" s="36" t="s">
        <v>117</v>
      </c>
      <c r="C63" s="85" t="s">
        <v>100</v>
      </c>
      <c r="D63" s="76">
        <v>3</v>
      </c>
      <c r="E63" s="76">
        <v>3</v>
      </c>
      <c r="F63" s="76">
        <v>30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>
        <v>15</v>
      </c>
      <c r="AB63" s="9">
        <v>15</v>
      </c>
      <c r="AC63" s="9"/>
      <c r="AD63" s="9"/>
      <c r="AE63" s="76" t="s">
        <v>34</v>
      </c>
    </row>
    <row r="64" spans="1:31" ht="15">
      <c r="A64" s="84"/>
      <c r="B64" s="36" t="s">
        <v>118</v>
      </c>
      <c r="C64" s="86"/>
      <c r="D64" s="77"/>
      <c r="E64" s="77"/>
      <c r="F64" s="7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77"/>
    </row>
    <row r="65" spans="1:31" ht="15" customHeight="1">
      <c r="A65" s="11">
        <v>14</v>
      </c>
      <c r="B65" s="37" t="s">
        <v>103</v>
      </c>
      <c r="C65" s="33" t="s">
        <v>101</v>
      </c>
      <c r="D65" s="14">
        <v>2</v>
      </c>
      <c r="E65" s="14"/>
      <c r="F65" s="14">
        <v>30</v>
      </c>
      <c r="G65" s="9"/>
      <c r="H65" s="9"/>
      <c r="I65" s="9"/>
      <c r="J65" s="27"/>
      <c r="K65" s="9"/>
      <c r="L65" s="9"/>
      <c r="M65" s="9"/>
      <c r="N65" s="27"/>
      <c r="O65" s="9"/>
      <c r="P65" s="9"/>
      <c r="Q65" s="9"/>
      <c r="R65" s="27"/>
      <c r="S65" s="9"/>
      <c r="T65" s="9"/>
      <c r="U65" s="9"/>
      <c r="V65" s="27"/>
      <c r="W65" s="9"/>
      <c r="X65" s="9"/>
      <c r="Y65" s="9"/>
      <c r="Z65" s="27"/>
      <c r="AA65" s="9">
        <v>30</v>
      </c>
      <c r="AB65" s="9"/>
      <c r="AC65" s="9"/>
      <c r="AD65" s="27"/>
      <c r="AE65" s="14" t="s">
        <v>40</v>
      </c>
    </row>
    <row r="66" spans="1:31" ht="15">
      <c r="A66" s="11">
        <v>15</v>
      </c>
      <c r="B66" s="37" t="s">
        <v>119</v>
      </c>
      <c r="C66" s="33" t="s">
        <v>102</v>
      </c>
      <c r="D66" s="9">
        <v>4</v>
      </c>
      <c r="E66" s="9"/>
      <c r="F66" s="9">
        <v>30</v>
      </c>
      <c r="G66" s="14"/>
      <c r="H66" s="14"/>
      <c r="I66" s="14"/>
      <c r="J66" s="29"/>
      <c r="K66" s="14"/>
      <c r="L66" s="14"/>
      <c r="M66" s="14"/>
      <c r="N66" s="29"/>
      <c r="O66" s="14"/>
      <c r="P66" s="14"/>
      <c r="Q66" s="14"/>
      <c r="R66" s="29"/>
      <c r="S66" s="14"/>
      <c r="T66" s="14"/>
      <c r="U66" s="14"/>
      <c r="V66" s="29"/>
      <c r="W66" s="14"/>
      <c r="X66" s="14"/>
      <c r="Y66" s="14"/>
      <c r="Z66" s="29"/>
      <c r="AA66" s="14"/>
      <c r="AB66" s="14">
        <v>30</v>
      </c>
      <c r="AC66" s="14"/>
      <c r="AD66" s="29"/>
      <c r="AE66" s="9" t="s">
        <v>34</v>
      </c>
    </row>
    <row r="67" spans="1:31" ht="15">
      <c r="A67" s="5"/>
      <c r="B67" s="50"/>
      <c r="C67" s="18" t="s">
        <v>46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5">
      <c r="A68" s="8">
        <v>1</v>
      </c>
      <c r="B68" s="8" t="s">
        <v>87</v>
      </c>
      <c r="C68" s="9" t="s">
        <v>47</v>
      </c>
      <c r="D68" s="9">
        <v>24</v>
      </c>
      <c r="E68" s="9">
        <v>24</v>
      </c>
      <c r="F68" s="9">
        <v>720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>
        <v>720</v>
      </c>
      <c r="AA68" s="9"/>
      <c r="AB68" s="9"/>
      <c r="AC68" s="9"/>
      <c r="AD68" s="9"/>
      <c r="AE68" s="9" t="s">
        <v>34</v>
      </c>
    </row>
    <row r="69" spans="3:9" ht="15">
      <c r="C69" s="2"/>
      <c r="D69" s="52">
        <f>SUM(D8:D68)</f>
        <v>180</v>
      </c>
      <c r="E69" s="52">
        <f>SUM(E8:E68)</f>
        <v>57</v>
      </c>
      <c r="F69" s="52">
        <f>SUM(F8:F68)</f>
        <v>2565</v>
      </c>
      <c r="G69" s="53"/>
      <c r="H69" s="53"/>
      <c r="I69" s="53"/>
    </row>
    <row r="70" spans="3:31" ht="15">
      <c r="C70" s="1" t="s">
        <v>22</v>
      </c>
      <c r="D70" s="52"/>
      <c r="E70" s="54">
        <f>E69/D69</f>
        <v>0.31666666666666665</v>
      </c>
      <c r="F70" s="52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</row>
    <row r="72" spans="3:6" ht="15.75">
      <c r="C72" s="56"/>
      <c r="D72" s="59" t="s">
        <v>124</v>
      </c>
      <c r="E72" s="58"/>
      <c r="F72" s="60">
        <f>D69</f>
        <v>180</v>
      </c>
    </row>
    <row r="73" spans="3:6" ht="15">
      <c r="C73" s="57"/>
      <c r="D73" s="58"/>
      <c r="E73" s="58"/>
      <c r="F73" s="61"/>
    </row>
    <row r="74" spans="3:6" ht="15.75">
      <c r="C74" s="62"/>
      <c r="D74" s="59" t="s">
        <v>125</v>
      </c>
      <c r="E74" s="58"/>
      <c r="F74" s="60">
        <v>2565</v>
      </c>
    </row>
    <row r="75" spans="3:6" ht="15">
      <c r="C75" s="62"/>
      <c r="D75" s="58"/>
      <c r="E75" s="58"/>
      <c r="F75" s="63"/>
    </row>
    <row r="76" spans="3:6" ht="15.75">
      <c r="C76" s="62"/>
      <c r="D76" s="59" t="s">
        <v>126</v>
      </c>
      <c r="E76" s="58"/>
      <c r="F76" s="60">
        <f>SUM(E10:E68)</f>
        <v>57</v>
      </c>
    </row>
    <row r="77" spans="3:6" ht="15">
      <c r="C77" s="57"/>
      <c r="D77" s="58"/>
      <c r="E77" s="58"/>
      <c r="F77" s="64"/>
    </row>
    <row r="78" spans="3:6" ht="15.75">
      <c r="C78" s="62"/>
      <c r="D78" s="59" t="s">
        <v>127</v>
      </c>
      <c r="E78" s="58"/>
      <c r="F78" s="103">
        <f>F76/F72</f>
        <v>0.31666666666666665</v>
      </c>
    </row>
    <row r="79" spans="3:6" ht="15">
      <c r="C79" s="62"/>
      <c r="D79" s="58"/>
      <c r="E79" s="58"/>
      <c r="F79" s="56"/>
    </row>
    <row r="80" spans="3:6" ht="15">
      <c r="C80" s="62"/>
      <c r="D80" s="58"/>
      <c r="E80" s="58"/>
      <c r="F80" s="56"/>
    </row>
    <row r="81" spans="3:6" ht="15">
      <c r="C81" s="65" t="s">
        <v>128</v>
      </c>
      <c r="D81" s="56"/>
      <c r="E81" s="58"/>
      <c r="F81" s="56"/>
    </row>
    <row r="82" spans="3:6" ht="15">
      <c r="C82" s="65" t="s">
        <v>129</v>
      </c>
      <c r="D82" s="58"/>
      <c r="E82" s="58"/>
      <c r="F82" s="66"/>
    </row>
  </sheetData>
  <sheetProtection/>
  <mergeCells count="65">
    <mergeCell ref="F61:F62"/>
    <mergeCell ref="F63:F64"/>
    <mergeCell ref="AE61:AE62"/>
    <mergeCell ref="AE63:AE64"/>
    <mergeCell ref="A61:A62"/>
    <mergeCell ref="C61:C62"/>
    <mergeCell ref="C63:C64"/>
    <mergeCell ref="D61:D62"/>
    <mergeCell ref="D63:D64"/>
    <mergeCell ref="E61:E62"/>
    <mergeCell ref="E63:E64"/>
    <mergeCell ref="A63:A64"/>
    <mergeCell ref="N55:N56"/>
    <mergeCell ref="R55:R56"/>
    <mergeCell ref="V55:V56"/>
    <mergeCell ref="Z55:Z56"/>
    <mergeCell ref="AD55:AD56"/>
    <mergeCell ref="R43:R44"/>
    <mergeCell ref="V43:V44"/>
    <mergeCell ref="Z43:Z44"/>
    <mergeCell ref="AD43:AD44"/>
    <mergeCell ref="AE43:AE44"/>
    <mergeCell ref="J55:J56"/>
    <mergeCell ref="Z15:Z16"/>
    <mergeCell ref="AD15:AD16"/>
    <mergeCell ref="AE15:AE16"/>
    <mergeCell ref="A43:A44"/>
    <mergeCell ref="C43:C44"/>
    <mergeCell ref="D43:D44"/>
    <mergeCell ref="E43:E44"/>
    <mergeCell ref="F43:F44"/>
    <mergeCell ref="J43:J44"/>
    <mergeCell ref="N43:N44"/>
    <mergeCell ref="AE13:AE14"/>
    <mergeCell ref="A15:A16"/>
    <mergeCell ref="C15:C16"/>
    <mergeCell ref="D15:D16"/>
    <mergeCell ref="E15:E16"/>
    <mergeCell ref="F15:F16"/>
    <mergeCell ref="J15:J16"/>
    <mergeCell ref="N15:N16"/>
    <mergeCell ref="G4:J6"/>
    <mergeCell ref="R15:R16"/>
    <mergeCell ref="V15:V16"/>
    <mergeCell ref="J13:J14"/>
    <mergeCell ref="N13:N14"/>
    <mergeCell ref="R13:R14"/>
    <mergeCell ref="V13:V14"/>
    <mergeCell ref="Z13:Z14"/>
    <mergeCell ref="AD13:AD14"/>
    <mergeCell ref="K4:N6"/>
    <mergeCell ref="O4:R6"/>
    <mergeCell ref="S4:V6"/>
    <mergeCell ref="W4:Z6"/>
    <mergeCell ref="AA4:AD6"/>
    <mergeCell ref="A13:A14"/>
    <mergeCell ref="C13:C14"/>
    <mergeCell ref="D13:D14"/>
    <mergeCell ref="E13:E14"/>
    <mergeCell ref="F13:F14"/>
    <mergeCell ref="A4:A5"/>
    <mergeCell ref="C4:C6"/>
    <mergeCell ref="D4:D6"/>
    <mergeCell ref="E4:E6"/>
    <mergeCell ref="F4:F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2016-04-27T21:27:12Z</cp:lastPrinted>
  <dcterms:created xsi:type="dcterms:W3CDTF">2006-09-22T13:37:51Z</dcterms:created>
  <dcterms:modified xsi:type="dcterms:W3CDTF">2020-08-05T11:23:26Z</dcterms:modified>
  <cp:category/>
  <cp:version/>
  <cp:contentType/>
  <cp:contentStatus/>
</cp:coreProperties>
</file>