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michalska\Desktop\"/>
    </mc:Choice>
  </mc:AlternateContent>
  <xr:revisionPtr revIDLastSave="0" documentId="8_{32656E37-F56E-43EE-8702-945B5711FA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W I st. stac." sheetId="1" r:id="rId1"/>
    <sheet name="BW I st. niestac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4" i="2" l="1"/>
  <c r="H124" i="2"/>
  <c r="F124" i="2"/>
  <c r="E124" i="2"/>
  <c r="D124" i="2"/>
  <c r="F106" i="2"/>
  <c r="K105" i="2"/>
  <c r="F105" i="2"/>
  <c r="E105" i="2"/>
  <c r="D105" i="2"/>
  <c r="K85" i="2"/>
  <c r="F85" i="2"/>
  <c r="E85" i="2"/>
  <c r="D85" i="2"/>
  <c r="K65" i="2"/>
  <c r="F65" i="2"/>
  <c r="E65" i="2"/>
  <c r="D65" i="2"/>
  <c r="K47" i="2"/>
  <c r="F47" i="2"/>
  <c r="E47" i="2"/>
  <c r="D47" i="2"/>
  <c r="K32" i="2"/>
  <c r="F32" i="2"/>
  <c r="E32" i="2"/>
  <c r="D32" i="2"/>
  <c r="F68" i="1"/>
  <c r="D68" i="1"/>
  <c r="F109" i="1"/>
  <c r="F108" i="1"/>
  <c r="D108" i="1"/>
  <c r="F88" i="1"/>
  <c r="D88" i="1"/>
  <c r="D50" i="1" l="1"/>
  <c r="K108" i="1" l="1"/>
  <c r="D34" i="1" l="1"/>
  <c r="D128" i="1" l="1"/>
  <c r="K128" i="1" l="1"/>
  <c r="K68" i="1" l="1"/>
  <c r="K34" i="1"/>
  <c r="F128" i="1"/>
  <c r="H128" i="1"/>
  <c r="K50" i="1"/>
  <c r="K88" i="1"/>
  <c r="E128" i="1"/>
  <c r="E50" i="1"/>
  <c r="F50" i="1"/>
  <c r="E34" i="1"/>
  <c r="F34" i="1"/>
  <c r="E68" i="1"/>
  <c r="E108" i="1"/>
  <c r="E88" i="1"/>
</calcChain>
</file>

<file path=xl/sharedStrings.xml><?xml version="1.0" encoding="utf-8"?>
<sst xmlns="http://schemas.openxmlformats.org/spreadsheetml/2006/main" count="1165" uniqueCount="194">
  <si>
    <t>Kod przedmiotu</t>
  </si>
  <si>
    <t>Nazwa przedmiotu</t>
  </si>
  <si>
    <t>Rodzaj modułu</t>
  </si>
  <si>
    <t>Liczba godzin w semestrze</t>
  </si>
  <si>
    <t>Razem</t>
  </si>
  <si>
    <t>Wykład</t>
  </si>
  <si>
    <t>Ćwiczenia</t>
  </si>
  <si>
    <t>Konserwartorium</t>
  </si>
  <si>
    <t>Seminarium</t>
  </si>
  <si>
    <t>Forma zaliczenia</t>
  </si>
  <si>
    <t>ECTS</t>
  </si>
  <si>
    <t>TI</t>
  </si>
  <si>
    <t>WF</t>
  </si>
  <si>
    <t>F</t>
  </si>
  <si>
    <t>MO</t>
  </si>
  <si>
    <t>Filozofia</t>
  </si>
  <si>
    <t>MP</t>
  </si>
  <si>
    <t>-</t>
  </si>
  <si>
    <t>Zo</t>
  </si>
  <si>
    <t>E</t>
  </si>
  <si>
    <t>E/Zo</t>
  </si>
  <si>
    <t>Suma ECTS</t>
  </si>
  <si>
    <t>Semestr 1</t>
  </si>
  <si>
    <t>Semestr 2</t>
  </si>
  <si>
    <t>OWI</t>
  </si>
  <si>
    <t>PPP</t>
  </si>
  <si>
    <t>Ochrona własności intelektualnej</t>
  </si>
  <si>
    <t>Wychowanie fizyczne</t>
  </si>
  <si>
    <t>W</t>
  </si>
  <si>
    <t>Ćw.</t>
  </si>
  <si>
    <t>MK</t>
  </si>
  <si>
    <t>Forma zalicz.</t>
  </si>
  <si>
    <t>K</t>
  </si>
  <si>
    <t>S</t>
  </si>
  <si>
    <t>PKP</t>
  </si>
  <si>
    <t>Przedsiębiorczość i kultura pracy</t>
  </si>
  <si>
    <t>PZ</t>
  </si>
  <si>
    <t>SPRP</t>
  </si>
  <si>
    <t>System polityczny RP</t>
  </si>
  <si>
    <t>Praktyka zawodowa</t>
  </si>
  <si>
    <t>MPZ</t>
  </si>
  <si>
    <t>Semestr 3</t>
  </si>
  <si>
    <t>MPDW</t>
  </si>
  <si>
    <t>PPK</t>
  </si>
  <si>
    <t>Semestr 4</t>
  </si>
  <si>
    <t>Kod przedm.</t>
  </si>
  <si>
    <t>SD</t>
  </si>
  <si>
    <t>Seminarium dyplomowe</t>
  </si>
  <si>
    <t>Semestr 5</t>
  </si>
  <si>
    <t>Ochrona danych osobowych i informacji niejawnych</t>
  </si>
  <si>
    <t>Semestr 6</t>
  </si>
  <si>
    <t>PKS</t>
  </si>
  <si>
    <t>2+1</t>
  </si>
  <si>
    <t>1+1</t>
  </si>
  <si>
    <t>3+2</t>
  </si>
  <si>
    <t>PB</t>
  </si>
  <si>
    <t>Przygotowanie biblioteczne</t>
  </si>
  <si>
    <t>Z</t>
  </si>
  <si>
    <t>Bezpieczeństwo i higiena praccy</t>
  </si>
  <si>
    <t>BHP</t>
  </si>
  <si>
    <t>Zo/Zo</t>
  </si>
  <si>
    <t>Lektorat</t>
  </si>
  <si>
    <t>3+1</t>
  </si>
  <si>
    <t>Socjologia</t>
  </si>
  <si>
    <t>Nauka o państwie i prawie</t>
  </si>
  <si>
    <t>NPP</t>
  </si>
  <si>
    <t xml:space="preserve">Wprowadzenie do psychologii </t>
  </si>
  <si>
    <t>WdP</t>
  </si>
  <si>
    <t>2+2</t>
  </si>
  <si>
    <t>Technologie informacyjne</t>
  </si>
  <si>
    <t>Podstawy pomocy przedlekarskiej</t>
  </si>
  <si>
    <t>Wychowanie Fizyczne</t>
  </si>
  <si>
    <t>Rozpoznanie i prognozowanie zagrożeń</t>
  </si>
  <si>
    <t>RiPZ</t>
  </si>
  <si>
    <t>Bezpieczeństwo w komunikacji powszechnej i transporcie</t>
  </si>
  <si>
    <t>BwKPT</t>
  </si>
  <si>
    <t>MPEiRK</t>
  </si>
  <si>
    <t>Najnowsza historia Polski</t>
  </si>
  <si>
    <t>NHP</t>
  </si>
  <si>
    <t>s</t>
  </si>
  <si>
    <t>MPB</t>
  </si>
  <si>
    <t>EZF</t>
  </si>
  <si>
    <t>Teoria Bezpieczeństwa</t>
  </si>
  <si>
    <t>Prawa Człowieka</t>
  </si>
  <si>
    <t>PC</t>
  </si>
  <si>
    <t>LEK</t>
  </si>
  <si>
    <t>Bezpieczeństwo wewnętrzne w Unii Europejskiej</t>
  </si>
  <si>
    <t>BWUE</t>
  </si>
  <si>
    <t>Bezpieczeństwo państwa</t>
  </si>
  <si>
    <t>BP</t>
  </si>
  <si>
    <t>Systemy polityczne wybranych państw świata</t>
  </si>
  <si>
    <t>SPWPS</t>
  </si>
  <si>
    <t>PKK</t>
  </si>
  <si>
    <t>Bezpieczeństwo społeczne</t>
  </si>
  <si>
    <t>BS</t>
  </si>
  <si>
    <t>Bezpieczeństwo ekologiczne</t>
  </si>
  <si>
    <t>Bezpieczeństwo społeczności lokalnych</t>
  </si>
  <si>
    <t>BSL</t>
  </si>
  <si>
    <t>WZBI</t>
  </si>
  <si>
    <t>Komunikowanie w sytuacjach kryzysowych</t>
  </si>
  <si>
    <t>KSK</t>
  </si>
  <si>
    <t>Samorząd terytorialny w III RP</t>
  </si>
  <si>
    <t>Podstawy prawa administracyjnego</t>
  </si>
  <si>
    <t>PPA</t>
  </si>
  <si>
    <t>ODOiIN</t>
  </si>
  <si>
    <t>Proseminarium</t>
  </si>
  <si>
    <t>PRS</t>
  </si>
  <si>
    <t>Wybrane zagadnienia profilaktyki i prewencji</t>
  </si>
  <si>
    <t>WZPP</t>
  </si>
  <si>
    <t>Ochrona osób, mienia, obiektów i obszarów</t>
  </si>
  <si>
    <t>OOMOO</t>
  </si>
  <si>
    <t>Historia konfliktów społecznych</t>
  </si>
  <si>
    <t>HKS</t>
  </si>
  <si>
    <t>System bezpieczeństwa wewnętrznego</t>
  </si>
  <si>
    <t>SBW</t>
  </si>
  <si>
    <t>Bezpieczeństwo kulturowe</t>
  </si>
  <si>
    <t>BK</t>
  </si>
  <si>
    <t>Współczesne konflikty kulturowe</t>
  </si>
  <si>
    <t>WKK</t>
  </si>
  <si>
    <t>Bezpieczeństwo ekonomiczne</t>
  </si>
  <si>
    <t>BE</t>
  </si>
  <si>
    <t>Zachowanie i postępowanie w sytuacjach zagrożenia</t>
  </si>
  <si>
    <t>ZiPwSZ</t>
  </si>
  <si>
    <t>Służby specjalne w systemie bezpieczeństwa wewnętrznego</t>
  </si>
  <si>
    <t>SSwSBW</t>
  </si>
  <si>
    <t>PdW*</t>
  </si>
  <si>
    <t>Międzynarodowe stosunki polityczne</t>
  </si>
  <si>
    <t>MSP</t>
  </si>
  <si>
    <t>PPFM</t>
  </si>
  <si>
    <t>PF</t>
  </si>
  <si>
    <t>Zwalczanie terroryzmu</t>
  </si>
  <si>
    <t>ZT</t>
  </si>
  <si>
    <t>Zarządzanie kryzysowe</t>
  </si>
  <si>
    <t>ZKR</t>
  </si>
  <si>
    <t>Zwalczanie przestępczości</t>
  </si>
  <si>
    <t>Wybrane zagadnienia patologii społecznych</t>
  </si>
  <si>
    <t>WZPS</t>
  </si>
  <si>
    <t>Projektowanie działań w zakresie bezpieczeństwa</t>
  </si>
  <si>
    <t>PDWZB</t>
  </si>
  <si>
    <t>MS</t>
  </si>
  <si>
    <t>TB</t>
  </si>
  <si>
    <t>STer</t>
  </si>
  <si>
    <t>BEkol</t>
  </si>
  <si>
    <t>PE</t>
  </si>
  <si>
    <t>WSiS</t>
  </si>
  <si>
    <t xml:space="preserve">Mechanizmy powstawania, eskalacji i rozwiązywania konfliktów </t>
  </si>
  <si>
    <t xml:space="preserve">PLAN STUDIÓW </t>
  </si>
  <si>
    <t xml:space="preserve"> Liczba godzin dydaktycznych: 1890 + 960 godzin praktyki zawodowej</t>
  </si>
  <si>
    <t xml:space="preserve">Pdstawy ekonomii </t>
  </si>
  <si>
    <t>ABP</t>
  </si>
  <si>
    <t xml:space="preserve">Etyka zawodowa funkcjonariuszy służb państwowych </t>
  </si>
  <si>
    <t xml:space="preserve">Podstawy prawa karnego </t>
  </si>
  <si>
    <t xml:space="preserve">Podstawy Kryminologii i Kryminalistyki </t>
  </si>
  <si>
    <t xml:space="preserve">Podstawy pracy funkcjonariuszy mundurowych - zamiast </t>
  </si>
  <si>
    <t>Podstawy postepowania karnego</t>
  </si>
  <si>
    <t>+</t>
  </si>
  <si>
    <t>Plan studiów obowiązuje od semestru……… roku akademickiego………………
Plan studiów został pozytywnie zaopiniowany przez Radę Programowo-Dydaktyczną Wydziału………………………………… w dniu…………. r .
                                                                                                                                                                           …………………………………….                               
                                                                                                                                                                               	(Podpis Dziekana)</t>
  </si>
  <si>
    <r>
      <t xml:space="preserve">Wydział prowadzący kierunek studiów: </t>
    </r>
    <r>
      <rPr>
        <sz val="11"/>
        <color theme="1"/>
        <rFont val="Calibri"/>
        <family val="2"/>
        <charset val="238"/>
        <scheme val="minor"/>
      </rPr>
      <t>Wydział Nauk Społecznych</t>
    </r>
  </si>
  <si>
    <t>LEGENDA</t>
  </si>
  <si>
    <r>
      <t>MO</t>
    </r>
    <r>
      <rPr>
        <sz val="11"/>
        <color rgb="FF000000"/>
        <rFont val="Calibri"/>
        <family val="2"/>
        <charset val="238"/>
        <scheme val="minor"/>
      </rPr>
      <t xml:space="preserve"> - moduł ogólny</t>
    </r>
  </si>
  <si>
    <r>
      <t xml:space="preserve">Poziom kształcenia: </t>
    </r>
    <r>
      <rPr>
        <sz val="11"/>
        <color theme="1"/>
        <rFont val="Calibri"/>
        <family val="2"/>
        <charset val="238"/>
        <scheme val="minor"/>
      </rPr>
      <t>studia pierwszego stopnia</t>
    </r>
  </si>
  <si>
    <r>
      <t>MP</t>
    </r>
    <r>
      <rPr>
        <sz val="11"/>
        <color rgb="FF000000"/>
        <rFont val="Calibri"/>
        <family val="2"/>
        <charset val="238"/>
        <scheme val="minor"/>
      </rPr>
      <t xml:space="preserve"> - moduł podstawowy</t>
    </r>
  </si>
  <si>
    <r>
      <t xml:space="preserve">Profil kształcenia: </t>
    </r>
    <r>
      <rPr>
        <sz val="11"/>
        <color theme="1"/>
        <rFont val="Calibri"/>
        <family val="2"/>
        <charset val="238"/>
        <scheme val="minor"/>
      </rPr>
      <t>praktyczny</t>
    </r>
  </si>
  <si>
    <r>
      <t>MK</t>
    </r>
    <r>
      <rPr>
        <sz val="11"/>
        <color rgb="FF000000"/>
        <rFont val="Calibri"/>
        <family val="2"/>
        <charset val="238"/>
        <scheme val="minor"/>
      </rPr>
      <t xml:space="preserve"> - moduł kierunkowy</t>
    </r>
  </si>
  <si>
    <r>
      <t xml:space="preserve">Forma studiów: </t>
    </r>
    <r>
      <rPr>
        <sz val="11"/>
        <color theme="1"/>
        <rFont val="Calibri"/>
        <family val="2"/>
        <charset val="238"/>
        <scheme val="minor"/>
      </rPr>
      <t>studia stacjonarne</t>
    </r>
  </si>
  <si>
    <r>
      <t>MS</t>
    </r>
    <r>
      <rPr>
        <sz val="11"/>
        <color rgb="FF000000"/>
        <rFont val="Calibri"/>
        <family val="2"/>
        <charset val="238"/>
        <scheme val="minor"/>
      </rPr>
      <t xml:space="preserve">– moduł specjalnościowy </t>
    </r>
  </si>
  <si>
    <r>
      <t>MPPD</t>
    </r>
    <r>
      <rPr>
        <sz val="11"/>
        <color rgb="FF000000"/>
        <rFont val="Calibri"/>
        <family val="2"/>
        <charset val="238"/>
        <scheme val="minor"/>
      </rPr>
      <t>- moduł przygotowania pracy dyplomowej</t>
    </r>
  </si>
  <si>
    <r>
      <t xml:space="preserve">Liczba semestrów: </t>
    </r>
    <r>
      <rPr>
        <sz val="11"/>
        <color theme="1"/>
        <rFont val="Calibri"/>
        <family val="2"/>
        <charset val="238"/>
        <scheme val="minor"/>
      </rPr>
      <t>sześć</t>
    </r>
  </si>
  <si>
    <r>
      <t>MPDW</t>
    </r>
    <r>
      <rPr>
        <sz val="11"/>
        <color rgb="FF000000"/>
        <rFont val="Calibri"/>
        <family val="2"/>
        <charset val="238"/>
        <scheme val="minor"/>
      </rPr>
      <t xml:space="preserve"> – moduł przedmiotów do wyboru</t>
    </r>
  </si>
  <si>
    <r>
      <t xml:space="preserve">Liczba punktów ECTS: </t>
    </r>
    <r>
      <rPr>
        <sz val="11"/>
        <color theme="1"/>
        <rFont val="Calibri"/>
        <family val="2"/>
        <charset val="238"/>
        <scheme val="minor"/>
      </rPr>
      <t>180</t>
    </r>
  </si>
  <si>
    <r>
      <t xml:space="preserve">MPZ </t>
    </r>
    <r>
      <rPr>
        <sz val="11"/>
        <color rgb="FF000000"/>
        <rFont val="Calibri"/>
        <family val="2"/>
        <charset val="238"/>
        <scheme val="minor"/>
      </rPr>
      <t>- moduł praktyk zawodowych</t>
    </r>
  </si>
  <si>
    <r>
      <t>Kierunek studiów:</t>
    </r>
    <r>
      <rPr>
        <sz val="11"/>
        <color theme="1"/>
        <rFont val="Calibri"/>
        <family val="2"/>
        <charset val="238"/>
        <scheme val="minor"/>
      </rPr>
      <t xml:space="preserve"> BEZPIECZEŃSTWO WEWNETRZNE                                            </t>
    </r>
  </si>
  <si>
    <r>
      <t xml:space="preserve">Specjalność/Specjalności: </t>
    </r>
    <r>
      <rPr>
        <sz val="11"/>
        <color theme="1"/>
        <rFont val="Calibri"/>
        <family val="2"/>
        <charset val="238"/>
        <scheme val="minor"/>
      </rPr>
      <t>Bezpieczeństwo i porządek publiczny</t>
    </r>
  </si>
  <si>
    <t>Aparat bezpieczeństwa państwa i ochrony prawnej</t>
  </si>
  <si>
    <t>MPPD</t>
  </si>
  <si>
    <t>Podstawy statystyki</t>
  </si>
  <si>
    <t xml:space="preserve">Wybrane zagadnienia bezpieczeństwa w Internecie </t>
  </si>
  <si>
    <r>
      <t xml:space="preserve">Forma studiów: </t>
    </r>
    <r>
      <rPr>
        <sz val="11"/>
        <color theme="1"/>
        <rFont val="Calibri"/>
        <family val="2"/>
        <charset val="238"/>
        <scheme val="minor"/>
      </rPr>
      <t>studia niestacjonarne</t>
    </r>
  </si>
  <si>
    <t xml:space="preserve"> Liczba godzin dydaktycznych: 1045 + 960 godzin praktyki zawodowej</t>
  </si>
  <si>
    <t xml:space="preserve">Podstawy prawa wykroczeń  i powstępowania w sprawach o wykroczenie </t>
  </si>
  <si>
    <t>Wykład ogólnouczelniany: Partnerstwo publiczno-prywatne/Organizacja i zarządzanie</t>
  </si>
  <si>
    <t xml:space="preserve">Podstawy prawa i postępowania w sprawach o wykroczenie </t>
  </si>
  <si>
    <t>Przedmiot fakultatywny: Ekstremizm polityczny/Przestępczość zorganizowana w Polsce i na świecie</t>
  </si>
  <si>
    <t>Przedmiot fakultatywny: Organizacja wymiaru sprawiedliwości/Elementy prawa karnego skarbowego</t>
  </si>
  <si>
    <t>Przedmiot fakultatywny: Ochrona granic/ Obrona terytorialna w bezpieczeństwie wewnętrznym</t>
  </si>
  <si>
    <t>Przedmiot fakultatywny: Przestępczość nieletnich/Otwarte źródła informacji (analiza i pozyskiwanie informacji jawnoźródłowych)</t>
  </si>
  <si>
    <t>Przedmiot fakultatywny: Ekstremizm polityczny/Przestepczość zorganizowana w Polsce i na świecie</t>
  </si>
  <si>
    <t xml:space="preserve">Podstawy ekonomii </t>
  </si>
  <si>
    <t xml:space="preserve">Podstawy pracy funkcjonariuszy mundurowych </t>
  </si>
  <si>
    <t>Wykład ogólnouczelniany: Bezpieczeństwo w bankowości/Bankowość elektroniczna</t>
  </si>
  <si>
    <t>Lektorat języka obcego</t>
  </si>
  <si>
    <t>PPoW</t>
  </si>
  <si>
    <t>PWS</t>
  </si>
  <si>
    <t>Podstawy wyszkolenia strzeleckiego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</si>
</sst>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indent="4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3" borderId="3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0" fillId="2" borderId="0" xfId="0" applyFill="1"/>
    <xf numFmtId="0" fontId="10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wrapText="1"/>
    </xf>
    <xf numFmtId="0" fontId="12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6" fillId="0" borderId="4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left" vertical="center" wrapText="1"/>
    </xf>
    <xf numFmtId="2" fontId="7" fillId="2" borderId="9" xfId="0" applyNumberFormat="1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left" vertical="center" wrapText="1"/>
    </xf>
    <xf numFmtId="2" fontId="7" fillId="2" borderId="7" xfId="0" applyNumberFormat="1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DCE6EE"/>
      <color rgb="FFCCCCFF"/>
      <color rgb="FFCC66FF"/>
      <color rgb="FFCC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"/>
  <sheetViews>
    <sheetView tabSelected="1" zoomScale="60" zoomScaleNormal="60" workbookViewId="0">
      <selection activeCell="H28" sqref="H28"/>
    </sheetView>
  </sheetViews>
  <sheetFormatPr defaultRowHeight="15" x14ac:dyDescent="0.25"/>
  <cols>
    <col min="1" max="1" width="10.7109375" customWidth="1"/>
    <col min="2" max="2" width="18" customWidth="1"/>
    <col min="3" max="3" width="8.28515625" customWidth="1"/>
    <col min="4" max="4" width="10.85546875" bestFit="1" customWidth="1"/>
    <col min="6" max="6" width="10.28515625" bestFit="1" customWidth="1"/>
    <col min="7" max="7" width="16.42578125" customWidth="1"/>
    <col min="8" max="8" width="10.7109375" bestFit="1" customWidth="1"/>
    <col min="9" max="9" width="12.28515625" customWidth="1"/>
    <col min="13" max="13" width="13.28515625" customWidth="1"/>
    <col min="14" max="14" width="18.28515625" customWidth="1"/>
    <col min="15" max="15" width="18.140625" customWidth="1"/>
  </cols>
  <sheetData>
    <row r="1" spans="1:15" ht="15.75" thickBot="1" x14ac:dyDescent="0.3">
      <c r="A1" s="149" t="s">
        <v>146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5" ht="40.15" customHeight="1" thickBot="1" x14ac:dyDescent="0.3">
      <c r="A2" s="152" t="s">
        <v>157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M2" s="159" t="s">
        <v>158</v>
      </c>
      <c r="N2" s="160"/>
      <c r="O2" s="161"/>
    </row>
    <row r="3" spans="1:15" ht="42" customHeight="1" thickBot="1" x14ac:dyDescent="0.3">
      <c r="A3" s="152" t="s">
        <v>171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  <c r="M3" s="64" t="s">
        <v>159</v>
      </c>
      <c r="N3" s="65"/>
      <c r="O3" s="66"/>
    </row>
    <row r="4" spans="1:15" ht="46.9" customHeight="1" thickBot="1" x14ac:dyDescent="0.3">
      <c r="A4" s="152" t="s">
        <v>160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M4" s="64" t="s">
        <v>161</v>
      </c>
      <c r="N4" s="65"/>
      <c r="O4" s="66"/>
    </row>
    <row r="5" spans="1:15" ht="42.4" customHeight="1" thickBot="1" x14ac:dyDescent="0.3">
      <c r="A5" s="152" t="s">
        <v>162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  <c r="M5" s="64" t="s">
        <v>163</v>
      </c>
      <c r="N5" s="65"/>
      <c r="O5" s="66"/>
    </row>
    <row r="6" spans="1:15" ht="42.4" customHeight="1" thickBot="1" x14ac:dyDescent="0.3">
      <c r="A6" s="152" t="s">
        <v>164</v>
      </c>
      <c r="B6" s="153"/>
      <c r="C6" s="153"/>
      <c r="D6" s="153"/>
      <c r="E6" s="153"/>
      <c r="F6" s="153"/>
      <c r="G6" s="153"/>
      <c r="H6" s="153"/>
      <c r="I6" s="153"/>
      <c r="J6" s="153"/>
      <c r="K6" s="154"/>
      <c r="M6" s="64" t="s">
        <v>165</v>
      </c>
      <c r="N6" s="65"/>
      <c r="O6" s="66"/>
    </row>
    <row r="7" spans="1:15" ht="42.4" customHeight="1" thickBot="1" x14ac:dyDescent="0.3">
      <c r="A7" s="135" t="s">
        <v>172</v>
      </c>
      <c r="B7" s="136"/>
      <c r="C7" s="136"/>
      <c r="D7" s="136"/>
      <c r="E7" s="136"/>
      <c r="F7" s="136"/>
      <c r="G7" s="136"/>
      <c r="H7" s="136"/>
      <c r="I7" s="136"/>
      <c r="J7" s="136"/>
      <c r="K7" s="137"/>
      <c r="M7" s="64" t="s">
        <v>166</v>
      </c>
      <c r="N7" s="65"/>
      <c r="O7" s="66"/>
    </row>
    <row r="8" spans="1:15" ht="42.4" customHeight="1" thickBot="1" x14ac:dyDescent="0.3">
      <c r="A8" s="152" t="s">
        <v>167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  <c r="M8" s="64" t="s">
        <v>168</v>
      </c>
      <c r="N8" s="65"/>
      <c r="O8" s="66"/>
    </row>
    <row r="9" spans="1:15" ht="23.65" customHeight="1" thickBot="1" x14ac:dyDescent="0.3">
      <c r="A9" s="155" t="s">
        <v>169</v>
      </c>
      <c r="B9" s="156"/>
      <c r="C9" s="156"/>
      <c r="D9" s="156"/>
      <c r="E9" s="156"/>
      <c r="F9" s="156"/>
      <c r="G9" s="156"/>
      <c r="H9" s="156"/>
      <c r="I9" s="156"/>
      <c r="J9" s="156"/>
      <c r="K9" s="157"/>
      <c r="M9" s="162" t="s">
        <v>170</v>
      </c>
      <c r="N9" s="163"/>
      <c r="O9" s="164"/>
    </row>
    <row r="10" spans="1:15" ht="15" customHeight="1" x14ac:dyDescent="0.25">
      <c r="A10" s="112" t="s">
        <v>147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M10" s="55"/>
      <c r="N10" s="55"/>
      <c r="O10" s="55"/>
    </row>
    <row r="11" spans="1:15" ht="19.5" customHeight="1" thickBot="1" x14ac:dyDescent="0.3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M11" s="158"/>
      <c r="N11" s="158"/>
      <c r="O11" s="158"/>
    </row>
    <row r="12" spans="1:15" ht="18" customHeight="1" x14ac:dyDescent="0.25"/>
    <row r="14" spans="1:15" x14ac:dyDescent="0.25">
      <c r="A14" s="95" t="s">
        <v>22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15" x14ac:dyDescent="0.25">
      <c r="A15" s="94" t="s">
        <v>0</v>
      </c>
      <c r="B15" s="94" t="s">
        <v>1</v>
      </c>
      <c r="C15" s="94" t="s">
        <v>2</v>
      </c>
      <c r="D15" s="98" t="s">
        <v>3</v>
      </c>
      <c r="E15" s="98"/>
      <c r="F15" s="98"/>
      <c r="G15" s="98"/>
      <c r="H15" s="98"/>
      <c r="I15" s="94" t="s">
        <v>9</v>
      </c>
      <c r="J15" s="98" t="s">
        <v>10</v>
      </c>
      <c r="K15" s="94" t="s">
        <v>21</v>
      </c>
    </row>
    <row r="16" spans="1:15" x14ac:dyDescent="0.25">
      <c r="A16" s="94"/>
      <c r="B16" s="94"/>
      <c r="C16" s="94"/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8</v>
      </c>
      <c r="I16" s="94"/>
      <c r="J16" s="98"/>
      <c r="K16" s="94"/>
    </row>
    <row r="17" spans="1:13" ht="30" x14ac:dyDescent="0.25">
      <c r="A17" s="21" t="s">
        <v>65</v>
      </c>
      <c r="B17" s="25" t="s">
        <v>64</v>
      </c>
      <c r="C17" s="21" t="s">
        <v>16</v>
      </c>
      <c r="D17" s="19">
        <v>30</v>
      </c>
      <c r="E17" s="19">
        <v>30</v>
      </c>
      <c r="F17" s="19" t="s">
        <v>17</v>
      </c>
      <c r="G17" s="19" t="s">
        <v>17</v>
      </c>
      <c r="H17" s="19" t="s">
        <v>17</v>
      </c>
      <c r="I17" s="19" t="s">
        <v>19</v>
      </c>
      <c r="J17" s="19">
        <v>4</v>
      </c>
      <c r="K17" s="22">
        <v>4</v>
      </c>
    </row>
    <row r="18" spans="1:13" ht="30" x14ac:dyDescent="0.25">
      <c r="A18" s="21" t="s">
        <v>34</v>
      </c>
      <c r="B18" s="25" t="s">
        <v>35</v>
      </c>
      <c r="C18" s="21" t="s">
        <v>14</v>
      </c>
      <c r="D18" s="19">
        <v>30</v>
      </c>
      <c r="E18" s="19">
        <v>15</v>
      </c>
      <c r="F18" s="19">
        <v>15</v>
      </c>
      <c r="G18" s="19" t="s">
        <v>17</v>
      </c>
      <c r="H18" s="19" t="s">
        <v>17</v>
      </c>
      <c r="I18" s="19" t="s">
        <v>20</v>
      </c>
      <c r="J18" s="19" t="s">
        <v>53</v>
      </c>
      <c r="K18" s="22">
        <v>2</v>
      </c>
    </row>
    <row r="19" spans="1:13" ht="30" x14ac:dyDescent="0.25">
      <c r="A19" s="21" t="s">
        <v>67</v>
      </c>
      <c r="B19" s="25" t="s">
        <v>66</v>
      </c>
      <c r="C19" s="21" t="s">
        <v>16</v>
      </c>
      <c r="D19" s="19">
        <v>45</v>
      </c>
      <c r="E19" s="19">
        <v>15</v>
      </c>
      <c r="F19" s="19">
        <v>30</v>
      </c>
      <c r="G19" s="19" t="s">
        <v>17</v>
      </c>
      <c r="H19" s="19" t="s">
        <v>17</v>
      </c>
      <c r="I19" s="19" t="s">
        <v>20</v>
      </c>
      <c r="J19" s="19" t="s">
        <v>68</v>
      </c>
      <c r="K19" s="22">
        <v>4</v>
      </c>
    </row>
    <row r="20" spans="1:13" ht="30" x14ac:dyDescent="0.25">
      <c r="A20" s="21" t="s">
        <v>11</v>
      </c>
      <c r="B20" s="25" t="s">
        <v>69</v>
      </c>
      <c r="C20" s="21" t="s">
        <v>14</v>
      </c>
      <c r="D20" s="19">
        <v>30</v>
      </c>
      <c r="E20" s="19" t="s">
        <v>17</v>
      </c>
      <c r="F20" s="19">
        <v>30</v>
      </c>
      <c r="G20" s="19" t="s">
        <v>17</v>
      </c>
      <c r="H20" s="19" t="s">
        <v>17</v>
      </c>
      <c r="I20" s="19" t="s">
        <v>18</v>
      </c>
      <c r="J20" s="19">
        <v>1</v>
      </c>
      <c r="K20" s="22">
        <v>1</v>
      </c>
    </row>
    <row r="21" spans="1:13" x14ac:dyDescent="0.25">
      <c r="A21" s="21" t="s">
        <v>13</v>
      </c>
      <c r="B21" s="25" t="s">
        <v>15</v>
      </c>
      <c r="C21" s="21" t="s">
        <v>16</v>
      </c>
      <c r="D21" s="19">
        <v>30</v>
      </c>
      <c r="E21" s="19">
        <v>30</v>
      </c>
      <c r="F21" s="19" t="s">
        <v>17</v>
      </c>
      <c r="G21" s="19" t="s">
        <v>17</v>
      </c>
      <c r="H21" s="19" t="s">
        <v>17</v>
      </c>
      <c r="I21" s="19" t="s">
        <v>18</v>
      </c>
      <c r="J21" s="19">
        <v>3</v>
      </c>
      <c r="K21" s="22">
        <v>3</v>
      </c>
    </row>
    <row r="22" spans="1:13" ht="30" x14ac:dyDescent="0.25">
      <c r="A22" s="21" t="s">
        <v>24</v>
      </c>
      <c r="B22" s="25" t="s">
        <v>26</v>
      </c>
      <c r="C22" s="21" t="s">
        <v>14</v>
      </c>
      <c r="D22" s="19">
        <v>15</v>
      </c>
      <c r="E22" s="19" t="s">
        <v>17</v>
      </c>
      <c r="F22" s="19">
        <v>15</v>
      </c>
      <c r="G22" s="19"/>
      <c r="H22" s="19"/>
      <c r="I22" s="19" t="s">
        <v>18</v>
      </c>
      <c r="J22" s="19">
        <v>1</v>
      </c>
      <c r="K22" s="22">
        <v>1</v>
      </c>
    </row>
    <row r="23" spans="1:13" ht="55.9" customHeight="1" x14ac:dyDescent="0.25">
      <c r="A23" s="21" t="s">
        <v>25</v>
      </c>
      <c r="B23" s="25" t="s">
        <v>70</v>
      </c>
      <c r="C23" s="21" t="s">
        <v>14</v>
      </c>
      <c r="D23" s="19">
        <v>15</v>
      </c>
      <c r="E23" s="19" t="s">
        <v>17</v>
      </c>
      <c r="F23" s="19">
        <v>15</v>
      </c>
      <c r="G23" s="19" t="s">
        <v>17</v>
      </c>
      <c r="H23" s="19" t="s">
        <v>17</v>
      </c>
      <c r="I23" s="19" t="s">
        <v>18</v>
      </c>
      <c r="J23" s="19">
        <v>1</v>
      </c>
      <c r="K23" s="22">
        <v>1</v>
      </c>
    </row>
    <row r="24" spans="1:13" ht="30" customHeight="1" x14ac:dyDescent="0.25">
      <c r="A24" s="21" t="s">
        <v>12</v>
      </c>
      <c r="B24" s="25" t="s">
        <v>71</v>
      </c>
      <c r="C24" s="21" t="s">
        <v>14</v>
      </c>
      <c r="D24" s="19">
        <v>30</v>
      </c>
      <c r="E24" s="19" t="s">
        <v>17</v>
      </c>
      <c r="F24" s="19">
        <v>30</v>
      </c>
      <c r="G24" s="19" t="s">
        <v>17</v>
      </c>
      <c r="H24" s="19" t="s">
        <v>17</v>
      </c>
      <c r="I24" s="19" t="s">
        <v>18</v>
      </c>
      <c r="J24" s="19" t="s">
        <v>17</v>
      </c>
      <c r="K24" s="22" t="s">
        <v>17</v>
      </c>
    </row>
    <row r="25" spans="1:13" ht="72.599999999999994" customHeight="1" x14ac:dyDescent="0.25">
      <c r="A25" s="21" t="s">
        <v>149</v>
      </c>
      <c r="B25" s="25" t="s">
        <v>173</v>
      </c>
      <c r="C25" s="21" t="s">
        <v>16</v>
      </c>
      <c r="D25" s="19">
        <v>30</v>
      </c>
      <c r="E25" s="19">
        <v>15</v>
      </c>
      <c r="F25" s="19">
        <v>15</v>
      </c>
      <c r="G25" s="19" t="s">
        <v>17</v>
      </c>
      <c r="H25" s="19" t="s">
        <v>17</v>
      </c>
      <c r="I25" s="19" t="s">
        <v>18</v>
      </c>
      <c r="J25" s="19" t="s">
        <v>52</v>
      </c>
      <c r="K25" s="22">
        <v>3</v>
      </c>
    </row>
    <row r="26" spans="1:13" ht="46.9" customHeight="1" x14ac:dyDescent="0.25">
      <c r="A26" s="21" t="s">
        <v>143</v>
      </c>
      <c r="B26" s="25" t="s">
        <v>187</v>
      </c>
      <c r="C26" s="21" t="s">
        <v>16</v>
      </c>
      <c r="D26" s="19">
        <v>30</v>
      </c>
      <c r="E26" s="19" t="s">
        <v>17</v>
      </c>
      <c r="F26" s="19">
        <v>30</v>
      </c>
      <c r="G26" s="19" t="s">
        <v>17</v>
      </c>
      <c r="H26" s="19" t="s">
        <v>17</v>
      </c>
      <c r="I26" s="19" t="s">
        <v>18</v>
      </c>
      <c r="J26" s="19">
        <v>2</v>
      </c>
      <c r="K26" s="22">
        <v>2</v>
      </c>
    </row>
    <row r="27" spans="1:13" ht="45" x14ac:dyDescent="0.25">
      <c r="A27" s="21" t="s">
        <v>73</v>
      </c>
      <c r="B27" s="25" t="s">
        <v>72</v>
      </c>
      <c r="C27" s="21" t="s">
        <v>30</v>
      </c>
      <c r="D27" s="19">
        <v>15</v>
      </c>
      <c r="E27" s="19">
        <v>15</v>
      </c>
      <c r="F27" s="19" t="s">
        <v>17</v>
      </c>
      <c r="G27" s="19"/>
      <c r="H27" s="19"/>
      <c r="I27" s="19" t="s">
        <v>18</v>
      </c>
      <c r="J27" s="19">
        <v>2</v>
      </c>
      <c r="K27" s="20">
        <v>2</v>
      </c>
      <c r="M27" s="24"/>
    </row>
    <row r="28" spans="1:13" ht="60" x14ac:dyDescent="0.25">
      <c r="A28" s="21" t="s">
        <v>75</v>
      </c>
      <c r="B28" s="25" t="s">
        <v>74</v>
      </c>
      <c r="C28" s="21" t="s">
        <v>30</v>
      </c>
      <c r="D28" s="19">
        <v>15</v>
      </c>
      <c r="E28" s="19" t="s">
        <v>17</v>
      </c>
      <c r="F28" s="19">
        <v>15</v>
      </c>
      <c r="G28" s="19" t="s">
        <v>17</v>
      </c>
      <c r="H28" s="19" t="s">
        <v>17</v>
      </c>
      <c r="I28" s="19" t="s">
        <v>18</v>
      </c>
      <c r="J28" s="19">
        <v>1</v>
      </c>
      <c r="K28" s="20">
        <v>1</v>
      </c>
      <c r="M28" s="24"/>
    </row>
    <row r="29" spans="1:13" ht="75" x14ac:dyDescent="0.25">
      <c r="A29" s="21" t="s">
        <v>76</v>
      </c>
      <c r="B29" s="25" t="s">
        <v>145</v>
      </c>
      <c r="C29" s="21" t="s">
        <v>30</v>
      </c>
      <c r="D29" s="19">
        <v>30</v>
      </c>
      <c r="E29" s="19" t="s">
        <v>17</v>
      </c>
      <c r="F29" s="19">
        <v>30</v>
      </c>
      <c r="G29" s="19" t="s">
        <v>17</v>
      </c>
      <c r="H29" s="19" t="s">
        <v>17</v>
      </c>
      <c r="I29" s="19" t="s">
        <v>18</v>
      </c>
      <c r="J29" s="19">
        <v>2</v>
      </c>
      <c r="K29" s="20">
        <v>2</v>
      </c>
    </row>
    <row r="30" spans="1:13" ht="45" x14ac:dyDescent="0.25">
      <c r="A30" s="21" t="s">
        <v>81</v>
      </c>
      <c r="B30" s="25" t="s">
        <v>150</v>
      </c>
      <c r="C30" s="21" t="s">
        <v>30</v>
      </c>
      <c r="D30" s="19">
        <v>30</v>
      </c>
      <c r="E30" s="19" t="s">
        <v>17</v>
      </c>
      <c r="F30" s="19">
        <v>30</v>
      </c>
      <c r="G30" s="19" t="s">
        <v>17</v>
      </c>
      <c r="H30" s="19" t="s">
        <v>17</v>
      </c>
      <c r="I30" s="19" t="s">
        <v>18</v>
      </c>
      <c r="J30" s="19">
        <v>3</v>
      </c>
      <c r="K30" s="22">
        <v>3</v>
      </c>
    </row>
    <row r="31" spans="1:13" ht="45" x14ac:dyDescent="0.25">
      <c r="A31" s="58" t="s">
        <v>192</v>
      </c>
      <c r="B31" s="59" t="s">
        <v>193</v>
      </c>
      <c r="C31" s="58" t="s">
        <v>30</v>
      </c>
      <c r="D31" s="60">
        <v>15</v>
      </c>
      <c r="E31" s="60" t="s">
        <v>17</v>
      </c>
      <c r="F31" s="60">
        <v>15</v>
      </c>
      <c r="G31" s="60"/>
      <c r="H31" s="60"/>
      <c r="I31" s="60" t="s">
        <v>18</v>
      </c>
      <c r="J31" s="60">
        <v>1</v>
      </c>
      <c r="K31" s="61">
        <v>1</v>
      </c>
    </row>
    <row r="32" spans="1:13" ht="30" x14ac:dyDescent="0.25">
      <c r="A32" s="21" t="s">
        <v>59</v>
      </c>
      <c r="B32" s="25" t="s">
        <v>58</v>
      </c>
      <c r="C32" s="21" t="s">
        <v>14</v>
      </c>
      <c r="D32" s="19" t="s">
        <v>17</v>
      </c>
      <c r="E32" s="19" t="s">
        <v>17</v>
      </c>
      <c r="F32" s="19" t="s">
        <v>17</v>
      </c>
      <c r="G32" s="19" t="s">
        <v>17</v>
      </c>
      <c r="H32" s="19" t="s">
        <v>17</v>
      </c>
      <c r="I32" s="19" t="s">
        <v>57</v>
      </c>
      <c r="J32" s="19" t="s">
        <v>17</v>
      </c>
      <c r="K32" s="20" t="s">
        <v>17</v>
      </c>
    </row>
    <row r="33" spans="1:11" ht="30" x14ac:dyDescent="0.25">
      <c r="A33" s="21" t="s">
        <v>55</v>
      </c>
      <c r="B33" s="25" t="s">
        <v>56</v>
      </c>
      <c r="C33" s="21" t="s">
        <v>14</v>
      </c>
      <c r="D33" s="19" t="s">
        <v>17</v>
      </c>
      <c r="E33" s="19" t="s">
        <v>17</v>
      </c>
      <c r="F33" s="19" t="s">
        <v>17</v>
      </c>
      <c r="G33" s="19" t="s">
        <v>17</v>
      </c>
      <c r="H33" s="19" t="s">
        <v>17</v>
      </c>
      <c r="I33" s="19" t="s">
        <v>57</v>
      </c>
      <c r="J33" s="19" t="s">
        <v>17</v>
      </c>
      <c r="K33" s="20" t="s">
        <v>17</v>
      </c>
    </row>
    <row r="34" spans="1:11" x14ac:dyDescent="0.25">
      <c r="A34" s="99" t="s">
        <v>4</v>
      </c>
      <c r="B34" s="100"/>
      <c r="C34" s="92"/>
      <c r="D34" s="15">
        <f>SUM(D17:D33)</f>
        <v>390</v>
      </c>
      <c r="E34" s="15">
        <f>SUM(E17:E33)</f>
        <v>120</v>
      </c>
      <c r="F34" s="15">
        <f>SUM(F17:F33)</f>
        <v>270</v>
      </c>
      <c r="G34" s="8"/>
      <c r="H34" s="8"/>
      <c r="I34" s="24"/>
      <c r="J34" s="24"/>
      <c r="K34" s="54">
        <f>SUM(K17:K33)</f>
        <v>30</v>
      </c>
    </row>
    <row r="35" spans="1:11" x14ac:dyDescent="0.25">
      <c r="B35" s="1"/>
      <c r="C35" s="1"/>
    </row>
    <row r="36" spans="1:11" ht="14.65" customHeight="1" x14ac:dyDescent="0.25">
      <c r="A36" s="95" t="s">
        <v>23</v>
      </c>
      <c r="B36" s="96"/>
      <c r="C36" s="96"/>
      <c r="D36" s="96"/>
      <c r="E36" s="96"/>
      <c r="F36" s="96"/>
      <c r="G36" s="96"/>
      <c r="H36" s="96"/>
      <c r="I36" s="96"/>
      <c r="J36" s="96"/>
      <c r="K36" s="97"/>
    </row>
    <row r="37" spans="1:11" x14ac:dyDescent="0.25">
      <c r="A37" s="79" t="s">
        <v>0</v>
      </c>
      <c r="B37" s="79" t="s">
        <v>1</v>
      </c>
      <c r="C37" s="79" t="s">
        <v>2</v>
      </c>
      <c r="D37" s="79" t="s">
        <v>3</v>
      </c>
      <c r="E37" s="79"/>
      <c r="F37" s="79"/>
      <c r="G37" s="79"/>
      <c r="H37" s="79"/>
      <c r="I37" s="79" t="s">
        <v>31</v>
      </c>
      <c r="J37" s="79" t="s">
        <v>10</v>
      </c>
      <c r="K37" s="94" t="s">
        <v>21</v>
      </c>
    </row>
    <row r="38" spans="1:11" ht="15.75" x14ac:dyDescent="0.25">
      <c r="A38" s="79"/>
      <c r="B38" s="79"/>
      <c r="C38" s="79"/>
      <c r="D38" s="14" t="s">
        <v>4</v>
      </c>
      <c r="E38" s="26" t="s">
        <v>28</v>
      </c>
      <c r="F38" s="26" t="s">
        <v>29</v>
      </c>
      <c r="G38" s="26" t="s">
        <v>32</v>
      </c>
      <c r="H38" s="26" t="s">
        <v>33</v>
      </c>
      <c r="I38" s="79"/>
      <c r="J38" s="79"/>
      <c r="K38" s="94"/>
    </row>
    <row r="39" spans="1:11" ht="30" x14ac:dyDescent="0.25">
      <c r="A39" s="21" t="s">
        <v>78</v>
      </c>
      <c r="B39" s="25" t="s">
        <v>77</v>
      </c>
      <c r="C39" s="21" t="s">
        <v>16</v>
      </c>
      <c r="D39" s="19">
        <v>60</v>
      </c>
      <c r="E39" s="19">
        <v>30</v>
      </c>
      <c r="F39" s="19">
        <v>30</v>
      </c>
      <c r="G39" s="19" t="s">
        <v>17</v>
      </c>
      <c r="H39" s="19" t="s">
        <v>17</v>
      </c>
      <c r="I39" s="19" t="s">
        <v>20</v>
      </c>
      <c r="J39" s="19" t="s">
        <v>54</v>
      </c>
      <c r="K39" s="22">
        <v>5</v>
      </c>
    </row>
    <row r="40" spans="1:11" s="9" customFormat="1" ht="30" x14ac:dyDescent="0.25">
      <c r="A40" s="21" t="s">
        <v>37</v>
      </c>
      <c r="B40" s="25" t="s">
        <v>38</v>
      </c>
      <c r="C40" s="21" t="s">
        <v>16</v>
      </c>
      <c r="D40" s="19">
        <v>60</v>
      </c>
      <c r="E40" s="19">
        <v>30</v>
      </c>
      <c r="F40" s="19">
        <v>30</v>
      </c>
      <c r="G40" s="19" t="s">
        <v>17</v>
      </c>
      <c r="H40" s="19" t="s">
        <v>17</v>
      </c>
      <c r="I40" s="19" t="s">
        <v>20</v>
      </c>
      <c r="J40" s="19" t="s">
        <v>54</v>
      </c>
      <c r="K40" s="22">
        <v>5</v>
      </c>
    </row>
    <row r="41" spans="1:11" x14ac:dyDescent="0.25">
      <c r="A41" s="21" t="s">
        <v>79</v>
      </c>
      <c r="B41" s="25" t="s">
        <v>63</v>
      </c>
      <c r="C41" s="21" t="s">
        <v>16</v>
      </c>
      <c r="D41" s="19">
        <v>60</v>
      </c>
      <c r="E41" s="19">
        <v>30</v>
      </c>
      <c r="F41" s="19">
        <v>30</v>
      </c>
      <c r="G41" s="19" t="s">
        <v>17</v>
      </c>
      <c r="H41" s="19" t="s">
        <v>17</v>
      </c>
      <c r="I41" s="19" t="s">
        <v>20</v>
      </c>
      <c r="J41" s="19" t="s">
        <v>54</v>
      </c>
      <c r="K41" s="22">
        <v>5</v>
      </c>
    </row>
    <row r="42" spans="1:11" ht="36" customHeight="1" x14ac:dyDescent="0.25">
      <c r="A42" s="21" t="s">
        <v>80</v>
      </c>
      <c r="B42" s="25" t="s">
        <v>175</v>
      </c>
      <c r="C42" s="21" t="s">
        <v>16</v>
      </c>
      <c r="D42" s="19">
        <v>30</v>
      </c>
      <c r="E42" s="19" t="s">
        <v>17</v>
      </c>
      <c r="F42" s="19">
        <v>30</v>
      </c>
      <c r="G42" s="19" t="s">
        <v>17</v>
      </c>
      <c r="H42" s="19" t="s">
        <v>17</v>
      </c>
      <c r="I42" s="19" t="s">
        <v>18</v>
      </c>
      <c r="J42" s="19">
        <v>2</v>
      </c>
      <c r="K42" s="22">
        <v>2</v>
      </c>
    </row>
    <row r="43" spans="1:11" ht="30" x14ac:dyDescent="0.25">
      <c r="A43" s="21" t="s">
        <v>94</v>
      </c>
      <c r="B43" s="25" t="s">
        <v>93</v>
      </c>
      <c r="C43" s="21" t="s">
        <v>30</v>
      </c>
      <c r="D43" s="19">
        <v>15</v>
      </c>
      <c r="E43" s="19">
        <v>15</v>
      </c>
      <c r="F43" s="19" t="s">
        <v>17</v>
      </c>
      <c r="G43" s="19" t="s">
        <v>17</v>
      </c>
      <c r="H43" s="19" t="s">
        <v>17</v>
      </c>
      <c r="I43" s="19" t="s">
        <v>19</v>
      </c>
      <c r="J43" s="19">
        <v>2</v>
      </c>
      <c r="K43" s="22">
        <v>2</v>
      </c>
    </row>
    <row r="44" spans="1:11" ht="30" x14ac:dyDescent="0.25">
      <c r="A44" s="21" t="s">
        <v>140</v>
      </c>
      <c r="B44" s="25" t="s">
        <v>82</v>
      </c>
      <c r="C44" s="21" t="s">
        <v>30</v>
      </c>
      <c r="D44" s="19">
        <v>45</v>
      </c>
      <c r="E44" s="19">
        <v>30</v>
      </c>
      <c r="F44" s="19">
        <v>15</v>
      </c>
      <c r="G44" s="19" t="s">
        <v>17</v>
      </c>
      <c r="H44" s="19" t="s">
        <v>17</v>
      </c>
      <c r="I44" s="19" t="s">
        <v>20</v>
      </c>
      <c r="J44" s="19" t="s">
        <v>62</v>
      </c>
      <c r="K44" s="22">
        <v>4</v>
      </c>
    </row>
    <row r="45" spans="1:11" s="9" customFormat="1" ht="60" x14ac:dyDescent="0.25">
      <c r="A45" s="21" t="s">
        <v>98</v>
      </c>
      <c r="B45" s="25" t="s">
        <v>176</v>
      </c>
      <c r="C45" s="21" t="s">
        <v>30</v>
      </c>
      <c r="D45" s="19">
        <v>15</v>
      </c>
      <c r="E45" s="19">
        <v>15</v>
      </c>
      <c r="F45" s="19" t="s">
        <v>17</v>
      </c>
      <c r="G45" s="19" t="s">
        <v>17</v>
      </c>
      <c r="H45" s="19" t="s">
        <v>17</v>
      </c>
      <c r="I45" s="19" t="s">
        <v>18</v>
      </c>
      <c r="J45" s="19">
        <v>1</v>
      </c>
      <c r="K45" s="22">
        <v>1</v>
      </c>
    </row>
    <row r="46" spans="1:11" s="9" customFormat="1" ht="45" x14ac:dyDescent="0.25">
      <c r="A46" s="21" t="s">
        <v>97</v>
      </c>
      <c r="B46" s="25" t="s">
        <v>96</v>
      </c>
      <c r="C46" s="21" t="s">
        <v>30</v>
      </c>
      <c r="D46" s="19">
        <v>15</v>
      </c>
      <c r="E46" s="19" t="s">
        <v>17</v>
      </c>
      <c r="F46" s="19">
        <v>15</v>
      </c>
      <c r="G46" s="19" t="s">
        <v>17</v>
      </c>
      <c r="H46" s="19" t="s">
        <v>17</v>
      </c>
      <c r="I46" s="19" t="s">
        <v>18</v>
      </c>
      <c r="J46" s="19">
        <v>1</v>
      </c>
      <c r="K46" s="22">
        <v>1</v>
      </c>
    </row>
    <row r="47" spans="1:11" x14ac:dyDescent="0.25">
      <c r="A47" s="21" t="s">
        <v>84</v>
      </c>
      <c r="B47" s="25" t="s">
        <v>83</v>
      </c>
      <c r="C47" s="21" t="s">
        <v>30</v>
      </c>
      <c r="D47" s="19">
        <v>30</v>
      </c>
      <c r="E47" s="19">
        <v>30</v>
      </c>
      <c r="F47" s="19" t="s">
        <v>17</v>
      </c>
      <c r="G47" s="19" t="s">
        <v>17</v>
      </c>
      <c r="H47" s="19" t="s">
        <v>17</v>
      </c>
      <c r="I47" s="19" t="s">
        <v>18</v>
      </c>
      <c r="J47" s="19">
        <v>2</v>
      </c>
      <c r="K47" s="22">
        <v>2</v>
      </c>
    </row>
    <row r="48" spans="1:11" ht="30" x14ac:dyDescent="0.25">
      <c r="A48" s="21" t="s">
        <v>85</v>
      </c>
      <c r="B48" s="25" t="s">
        <v>190</v>
      </c>
      <c r="C48" s="21" t="s">
        <v>42</v>
      </c>
      <c r="D48" s="19">
        <v>60</v>
      </c>
      <c r="E48" s="19" t="s">
        <v>17</v>
      </c>
      <c r="F48" s="19">
        <v>60</v>
      </c>
      <c r="G48" s="19" t="s">
        <v>17</v>
      </c>
      <c r="H48" s="19" t="s">
        <v>17</v>
      </c>
      <c r="I48" s="19" t="s">
        <v>18</v>
      </c>
      <c r="J48" s="19">
        <v>3</v>
      </c>
      <c r="K48" s="22">
        <v>3</v>
      </c>
    </row>
    <row r="49" spans="1:11" ht="30" x14ac:dyDescent="0.25">
      <c r="A49" s="21" t="s">
        <v>12</v>
      </c>
      <c r="B49" s="25" t="s">
        <v>27</v>
      </c>
      <c r="C49" s="21" t="s">
        <v>14</v>
      </c>
      <c r="D49" s="19">
        <v>30</v>
      </c>
      <c r="E49" s="19" t="s">
        <v>17</v>
      </c>
      <c r="F49" s="19">
        <v>30</v>
      </c>
      <c r="G49" s="19" t="s">
        <v>17</v>
      </c>
      <c r="H49" s="19" t="s">
        <v>17</v>
      </c>
      <c r="I49" s="19" t="s">
        <v>18</v>
      </c>
      <c r="J49" s="19" t="s">
        <v>17</v>
      </c>
      <c r="K49" s="22" t="s">
        <v>17</v>
      </c>
    </row>
    <row r="50" spans="1:11" x14ac:dyDescent="0.25">
      <c r="A50" s="99" t="s">
        <v>4</v>
      </c>
      <c r="B50" s="100"/>
      <c r="C50" s="92"/>
      <c r="D50" s="15">
        <f>SUM(D39:D49)</f>
        <v>420</v>
      </c>
      <c r="E50" s="15">
        <f>SUM(E39:E49)</f>
        <v>180</v>
      </c>
      <c r="F50" s="15">
        <f>SUM(F39:F49)</f>
        <v>240</v>
      </c>
      <c r="G50" s="24"/>
      <c r="H50" s="24"/>
      <c r="I50" s="12"/>
      <c r="J50" s="12"/>
      <c r="K50" s="53">
        <f>SUM(K39:K49)</f>
        <v>30</v>
      </c>
    </row>
    <row r="53" spans="1:11" x14ac:dyDescent="0.25">
      <c r="A53" s="3"/>
    </row>
    <row r="54" spans="1:11" x14ac:dyDescent="0.25">
      <c r="A54" s="104" t="s">
        <v>41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6"/>
    </row>
    <row r="55" spans="1:11" ht="29.65" customHeight="1" x14ac:dyDescent="0.25">
      <c r="A55" s="79" t="s">
        <v>0</v>
      </c>
      <c r="B55" s="79" t="s">
        <v>1</v>
      </c>
      <c r="C55" s="79" t="s">
        <v>2</v>
      </c>
      <c r="D55" s="79" t="s">
        <v>3</v>
      </c>
      <c r="E55" s="79"/>
      <c r="F55" s="79"/>
      <c r="G55" s="79"/>
      <c r="H55" s="79"/>
      <c r="I55" s="79" t="s">
        <v>31</v>
      </c>
      <c r="J55" s="79" t="s">
        <v>10</v>
      </c>
      <c r="K55" s="101" t="s">
        <v>21</v>
      </c>
    </row>
    <row r="56" spans="1:11" x14ac:dyDescent="0.25">
      <c r="A56" s="79"/>
      <c r="B56" s="79"/>
      <c r="C56" s="79"/>
      <c r="D56" s="14" t="s">
        <v>4</v>
      </c>
      <c r="E56" s="14" t="s">
        <v>28</v>
      </c>
      <c r="F56" s="14" t="s">
        <v>29</v>
      </c>
      <c r="G56" s="14" t="s">
        <v>32</v>
      </c>
      <c r="H56" s="14" t="s">
        <v>33</v>
      </c>
      <c r="I56" s="79"/>
      <c r="J56" s="79"/>
      <c r="K56" s="101"/>
    </row>
    <row r="57" spans="1:11" ht="45" x14ac:dyDescent="0.25">
      <c r="A57" s="15" t="s">
        <v>87</v>
      </c>
      <c r="B57" s="23" t="s">
        <v>86</v>
      </c>
      <c r="C57" s="15" t="s">
        <v>30</v>
      </c>
      <c r="D57" s="16">
        <v>15</v>
      </c>
      <c r="E57" s="16">
        <v>15</v>
      </c>
      <c r="F57" s="16" t="s">
        <v>17</v>
      </c>
      <c r="G57" s="16" t="s">
        <v>17</v>
      </c>
      <c r="H57" s="16" t="s">
        <v>17</v>
      </c>
      <c r="I57" s="16" t="s">
        <v>19</v>
      </c>
      <c r="J57" s="16">
        <v>2</v>
      </c>
      <c r="K57" s="17">
        <v>2</v>
      </c>
    </row>
    <row r="58" spans="1:11" ht="30" x14ac:dyDescent="0.25">
      <c r="A58" s="15" t="s">
        <v>89</v>
      </c>
      <c r="B58" s="23" t="s">
        <v>88</v>
      </c>
      <c r="C58" s="15" t="s">
        <v>30</v>
      </c>
      <c r="D58" s="16">
        <v>30</v>
      </c>
      <c r="E58" s="16">
        <v>30</v>
      </c>
      <c r="F58" s="16" t="s">
        <v>17</v>
      </c>
      <c r="G58" s="16" t="s">
        <v>17</v>
      </c>
      <c r="H58" s="16" t="s">
        <v>17</v>
      </c>
      <c r="I58" s="16" t="s">
        <v>19</v>
      </c>
      <c r="J58" s="16">
        <v>3</v>
      </c>
      <c r="K58" s="17">
        <v>3</v>
      </c>
    </row>
    <row r="59" spans="1:11" ht="30" x14ac:dyDescent="0.25">
      <c r="A59" s="21" t="s">
        <v>92</v>
      </c>
      <c r="B59" s="25" t="s">
        <v>151</v>
      </c>
      <c r="C59" s="21" t="s">
        <v>139</v>
      </c>
      <c r="D59" s="19">
        <v>45</v>
      </c>
      <c r="E59" s="19">
        <v>30</v>
      </c>
      <c r="F59" s="19">
        <v>15</v>
      </c>
      <c r="G59" s="19" t="s">
        <v>17</v>
      </c>
      <c r="H59" s="19" t="s">
        <v>17</v>
      </c>
      <c r="I59" s="19" t="s">
        <v>20</v>
      </c>
      <c r="J59" s="19" t="s">
        <v>52</v>
      </c>
      <c r="K59" s="22">
        <v>3</v>
      </c>
    </row>
    <row r="60" spans="1:11" ht="45" x14ac:dyDescent="0.25">
      <c r="A60" s="27" t="s">
        <v>100</v>
      </c>
      <c r="B60" s="56" t="s">
        <v>99</v>
      </c>
      <c r="C60" s="27" t="s">
        <v>139</v>
      </c>
      <c r="D60" s="19">
        <v>30</v>
      </c>
      <c r="E60" s="19" t="s">
        <v>17</v>
      </c>
      <c r="F60" s="19">
        <v>30</v>
      </c>
      <c r="G60" s="19"/>
      <c r="H60" s="19"/>
      <c r="I60" s="19" t="s">
        <v>18</v>
      </c>
      <c r="J60" s="19">
        <v>2</v>
      </c>
      <c r="K60" s="22">
        <v>2</v>
      </c>
    </row>
    <row r="61" spans="1:11" ht="45" x14ac:dyDescent="0.25">
      <c r="A61" s="21" t="s">
        <v>91</v>
      </c>
      <c r="B61" s="25" t="s">
        <v>90</v>
      </c>
      <c r="C61" s="21" t="s">
        <v>30</v>
      </c>
      <c r="D61" s="19">
        <v>30</v>
      </c>
      <c r="E61" s="19" t="s">
        <v>17</v>
      </c>
      <c r="F61" s="19">
        <v>30</v>
      </c>
      <c r="G61" s="19" t="s">
        <v>17</v>
      </c>
      <c r="H61" s="19" t="s">
        <v>17</v>
      </c>
      <c r="I61" s="19" t="s">
        <v>18</v>
      </c>
      <c r="J61" s="19">
        <v>2</v>
      </c>
      <c r="K61" s="22">
        <v>2</v>
      </c>
    </row>
    <row r="62" spans="1:11" ht="45" x14ac:dyDescent="0.25">
      <c r="A62" s="27" t="s">
        <v>141</v>
      </c>
      <c r="B62" s="25" t="s">
        <v>101</v>
      </c>
      <c r="C62" s="27" t="s">
        <v>139</v>
      </c>
      <c r="D62" s="19">
        <v>15</v>
      </c>
      <c r="E62" s="19" t="s">
        <v>17</v>
      </c>
      <c r="F62" s="19">
        <v>15</v>
      </c>
      <c r="G62" s="19"/>
      <c r="H62" s="19"/>
      <c r="I62" s="19" t="s">
        <v>18</v>
      </c>
      <c r="J62" s="19">
        <v>1</v>
      </c>
      <c r="K62" s="22">
        <v>1</v>
      </c>
    </row>
    <row r="63" spans="1:11" ht="58.9" customHeight="1" x14ac:dyDescent="0.25">
      <c r="A63" s="21" t="s">
        <v>191</v>
      </c>
      <c r="B63" s="25" t="s">
        <v>181</v>
      </c>
      <c r="C63" s="21" t="s">
        <v>30</v>
      </c>
      <c r="D63" s="19">
        <v>30</v>
      </c>
      <c r="E63" s="19">
        <v>15</v>
      </c>
      <c r="F63" s="19">
        <v>15</v>
      </c>
      <c r="G63" s="19" t="s">
        <v>17</v>
      </c>
      <c r="H63" s="19" t="s">
        <v>17</v>
      </c>
      <c r="I63" s="19" t="s">
        <v>60</v>
      </c>
      <c r="J63" s="19" t="s">
        <v>53</v>
      </c>
      <c r="K63" s="22">
        <v>2</v>
      </c>
    </row>
    <row r="64" spans="1:11" ht="30" x14ac:dyDescent="0.25">
      <c r="A64" s="27" t="s">
        <v>103</v>
      </c>
      <c r="B64" s="38" t="s">
        <v>102</v>
      </c>
      <c r="C64" s="27" t="s">
        <v>139</v>
      </c>
      <c r="D64" s="19">
        <v>60</v>
      </c>
      <c r="E64" s="19">
        <v>30</v>
      </c>
      <c r="F64" s="19">
        <v>30</v>
      </c>
      <c r="G64" s="19"/>
      <c r="H64" s="19"/>
      <c r="I64" s="19" t="s">
        <v>20</v>
      </c>
      <c r="J64" s="19" t="s">
        <v>54</v>
      </c>
      <c r="K64" s="22">
        <v>5</v>
      </c>
    </row>
    <row r="65" spans="1:11" ht="60" x14ac:dyDescent="0.25">
      <c r="A65" s="28" t="s">
        <v>104</v>
      </c>
      <c r="B65" s="29" t="s">
        <v>49</v>
      </c>
      <c r="C65" s="28" t="s">
        <v>30</v>
      </c>
      <c r="D65" s="16">
        <v>15</v>
      </c>
      <c r="E65" s="16" t="s">
        <v>17</v>
      </c>
      <c r="F65" s="16">
        <v>15</v>
      </c>
      <c r="G65" s="16"/>
      <c r="H65" s="16"/>
      <c r="I65" s="16" t="s">
        <v>18</v>
      </c>
      <c r="J65" s="16">
        <v>1</v>
      </c>
      <c r="K65" s="17">
        <v>1</v>
      </c>
    </row>
    <row r="66" spans="1:11" ht="30" x14ac:dyDescent="0.25">
      <c r="A66" s="28" t="s">
        <v>85</v>
      </c>
      <c r="B66" s="29" t="s">
        <v>190</v>
      </c>
      <c r="C66" s="28" t="s">
        <v>42</v>
      </c>
      <c r="D66" s="16">
        <v>30</v>
      </c>
      <c r="E66" s="16" t="s">
        <v>17</v>
      </c>
      <c r="F66" s="16">
        <v>30</v>
      </c>
      <c r="G66" s="16" t="s">
        <v>17</v>
      </c>
      <c r="H66" s="16" t="s">
        <v>17</v>
      </c>
      <c r="I66" s="16" t="s">
        <v>18</v>
      </c>
      <c r="J66" s="16">
        <v>1</v>
      </c>
      <c r="K66" s="17">
        <v>1</v>
      </c>
    </row>
    <row r="67" spans="1:11" ht="30" x14ac:dyDescent="0.25">
      <c r="A67" s="28" t="s">
        <v>36</v>
      </c>
      <c r="B67" s="29" t="s">
        <v>39</v>
      </c>
      <c r="C67" s="28" t="s">
        <v>40</v>
      </c>
      <c r="D67" s="16">
        <v>240</v>
      </c>
      <c r="E67" s="16" t="s">
        <v>17</v>
      </c>
      <c r="F67" s="16">
        <v>240</v>
      </c>
      <c r="G67" s="16" t="s">
        <v>17</v>
      </c>
      <c r="H67" s="16" t="s">
        <v>17</v>
      </c>
      <c r="I67" s="16" t="s">
        <v>18</v>
      </c>
      <c r="J67" s="16">
        <v>8</v>
      </c>
      <c r="K67" s="17">
        <v>8</v>
      </c>
    </row>
    <row r="68" spans="1:11" x14ac:dyDescent="0.25">
      <c r="A68" s="76"/>
      <c r="B68" s="77"/>
      <c r="C68" s="78"/>
      <c r="D68" s="28">
        <f>SUM(D57:D66)</f>
        <v>300</v>
      </c>
      <c r="E68" s="67">
        <f>SUM(E57:E67)</f>
        <v>120</v>
      </c>
      <c r="F68" s="28">
        <f>SUM(F57:F66)</f>
        <v>180</v>
      </c>
      <c r="G68" s="12"/>
      <c r="H68" s="12"/>
      <c r="I68" s="12"/>
      <c r="J68" s="12"/>
      <c r="K68" s="73">
        <f>SUM(K57:K67)</f>
        <v>30</v>
      </c>
    </row>
    <row r="69" spans="1:11" x14ac:dyDescent="0.25">
      <c r="A69" s="70" t="s">
        <v>4</v>
      </c>
      <c r="B69" s="71"/>
      <c r="C69" s="72"/>
      <c r="D69" s="51" t="s">
        <v>155</v>
      </c>
      <c r="E69" s="68"/>
      <c r="F69" s="51" t="s">
        <v>155</v>
      </c>
      <c r="G69" s="12"/>
      <c r="H69" s="12"/>
      <c r="I69" s="12"/>
      <c r="J69" s="12"/>
      <c r="K69" s="74"/>
    </row>
    <row r="70" spans="1:11" x14ac:dyDescent="0.25">
      <c r="A70" s="30"/>
      <c r="B70" s="31"/>
      <c r="C70" s="32"/>
      <c r="D70" s="52">
        <v>240</v>
      </c>
      <c r="E70" s="69"/>
      <c r="F70" s="52">
        <v>240</v>
      </c>
      <c r="G70" s="12"/>
      <c r="H70" s="12"/>
      <c r="I70" s="12"/>
      <c r="J70" s="12"/>
      <c r="K70" s="75"/>
    </row>
    <row r="72" spans="1:11" x14ac:dyDescent="0.25">
      <c r="A72" s="104" t="s">
        <v>44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6"/>
    </row>
    <row r="73" spans="1:11" x14ac:dyDescent="0.25">
      <c r="A73" s="79" t="s">
        <v>0</v>
      </c>
      <c r="B73" s="79" t="s">
        <v>1</v>
      </c>
      <c r="C73" s="79" t="s">
        <v>2</v>
      </c>
      <c r="D73" s="79" t="s">
        <v>3</v>
      </c>
      <c r="E73" s="79"/>
      <c r="F73" s="79"/>
      <c r="G73" s="79"/>
      <c r="H73" s="79"/>
      <c r="I73" s="79" t="s">
        <v>31</v>
      </c>
      <c r="J73" s="79" t="s">
        <v>10</v>
      </c>
      <c r="K73" s="102" t="s">
        <v>21</v>
      </c>
    </row>
    <row r="74" spans="1:11" x14ac:dyDescent="0.25">
      <c r="A74" s="79"/>
      <c r="B74" s="79"/>
      <c r="C74" s="79"/>
      <c r="D74" s="14" t="s">
        <v>4</v>
      </c>
      <c r="E74" s="14" t="s">
        <v>28</v>
      </c>
      <c r="F74" s="14" t="s">
        <v>29</v>
      </c>
      <c r="G74" s="14" t="s">
        <v>32</v>
      </c>
      <c r="H74" s="14" t="s">
        <v>33</v>
      </c>
      <c r="I74" s="79"/>
      <c r="J74" s="79"/>
      <c r="K74" s="103"/>
    </row>
    <row r="75" spans="1:11" x14ac:dyDescent="0.25">
      <c r="A75" s="15" t="s">
        <v>106</v>
      </c>
      <c r="B75" s="23" t="s">
        <v>105</v>
      </c>
      <c r="C75" s="15" t="s">
        <v>174</v>
      </c>
      <c r="D75" s="16">
        <v>30</v>
      </c>
      <c r="E75" s="16" t="s">
        <v>17</v>
      </c>
      <c r="F75" s="16" t="s">
        <v>17</v>
      </c>
      <c r="G75" s="16" t="s">
        <v>17</v>
      </c>
      <c r="H75" s="16">
        <v>30</v>
      </c>
      <c r="I75" s="16" t="s">
        <v>18</v>
      </c>
      <c r="J75" s="16">
        <v>1</v>
      </c>
      <c r="K75" s="17">
        <v>1</v>
      </c>
    </row>
    <row r="76" spans="1:11" ht="60" x14ac:dyDescent="0.25">
      <c r="A76" s="15" t="s">
        <v>108</v>
      </c>
      <c r="B76" s="23" t="s">
        <v>107</v>
      </c>
      <c r="C76" s="15" t="s">
        <v>30</v>
      </c>
      <c r="D76" s="19">
        <v>15</v>
      </c>
      <c r="E76" s="19" t="s">
        <v>17</v>
      </c>
      <c r="F76" s="19">
        <v>15</v>
      </c>
      <c r="G76" s="16" t="s">
        <v>17</v>
      </c>
      <c r="H76" s="16" t="s">
        <v>17</v>
      </c>
      <c r="I76" s="16" t="s">
        <v>18</v>
      </c>
      <c r="J76" s="16">
        <v>1</v>
      </c>
      <c r="K76" s="17">
        <v>1</v>
      </c>
    </row>
    <row r="77" spans="1:11" ht="45" x14ac:dyDescent="0.25">
      <c r="A77" s="33" t="s">
        <v>110</v>
      </c>
      <c r="B77" s="34" t="s">
        <v>109</v>
      </c>
      <c r="C77" s="35" t="s">
        <v>30</v>
      </c>
      <c r="D77" s="36">
        <v>30</v>
      </c>
      <c r="E77" s="36" t="s">
        <v>17</v>
      </c>
      <c r="F77" s="36">
        <v>30</v>
      </c>
      <c r="G77" s="36" t="s">
        <v>17</v>
      </c>
      <c r="H77" s="36" t="s">
        <v>17</v>
      </c>
      <c r="I77" s="36" t="s">
        <v>18</v>
      </c>
      <c r="J77" s="36">
        <v>1</v>
      </c>
      <c r="K77" s="36">
        <v>1</v>
      </c>
    </row>
    <row r="78" spans="1:11" ht="30" x14ac:dyDescent="0.25">
      <c r="A78" s="15" t="s">
        <v>112</v>
      </c>
      <c r="B78" s="23" t="s">
        <v>111</v>
      </c>
      <c r="C78" s="15" t="s">
        <v>30</v>
      </c>
      <c r="D78" s="16">
        <v>15</v>
      </c>
      <c r="E78" s="16">
        <v>15</v>
      </c>
      <c r="F78" s="16" t="s">
        <v>17</v>
      </c>
      <c r="G78" s="16" t="s">
        <v>17</v>
      </c>
      <c r="H78" s="16" t="s">
        <v>17</v>
      </c>
      <c r="I78" s="16" t="s">
        <v>19</v>
      </c>
      <c r="J78" s="16">
        <v>1</v>
      </c>
      <c r="K78" s="17">
        <v>1</v>
      </c>
    </row>
    <row r="79" spans="1:11" ht="45" x14ac:dyDescent="0.25">
      <c r="A79" s="15" t="s">
        <v>114</v>
      </c>
      <c r="B79" s="23" t="s">
        <v>113</v>
      </c>
      <c r="C79" s="15" t="s">
        <v>30</v>
      </c>
      <c r="D79" s="16">
        <v>30</v>
      </c>
      <c r="E79" s="16">
        <v>30</v>
      </c>
      <c r="F79" s="16" t="s">
        <v>17</v>
      </c>
      <c r="G79" s="16" t="s">
        <v>17</v>
      </c>
      <c r="H79" s="16" t="s">
        <v>17</v>
      </c>
      <c r="I79" s="16" t="s">
        <v>19</v>
      </c>
      <c r="J79" s="16">
        <v>2</v>
      </c>
      <c r="K79" s="17">
        <v>2</v>
      </c>
    </row>
    <row r="80" spans="1:11" ht="30" x14ac:dyDescent="0.25">
      <c r="A80" s="15" t="s">
        <v>116</v>
      </c>
      <c r="B80" s="23" t="s">
        <v>115</v>
      </c>
      <c r="C80" s="15" t="s">
        <v>30</v>
      </c>
      <c r="D80" s="16">
        <v>15</v>
      </c>
      <c r="E80" s="16">
        <v>15</v>
      </c>
      <c r="F80" s="16" t="s">
        <v>17</v>
      </c>
      <c r="G80" s="16" t="s">
        <v>17</v>
      </c>
      <c r="H80" s="16" t="s">
        <v>17</v>
      </c>
      <c r="I80" s="16" t="s">
        <v>19</v>
      </c>
      <c r="J80" s="16">
        <v>2</v>
      </c>
      <c r="K80" s="17">
        <v>2</v>
      </c>
    </row>
    <row r="81" spans="1:11" ht="30" x14ac:dyDescent="0.25">
      <c r="A81" s="15" t="s">
        <v>118</v>
      </c>
      <c r="B81" s="23" t="s">
        <v>117</v>
      </c>
      <c r="C81" s="15" t="s">
        <v>30</v>
      </c>
      <c r="D81" s="16">
        <v>30</v>
      </c>
      <c r="E81" s="16" t="s">
        <v>17</v>
      </c>
      <c r="F81" s="16">
        <v>30</v>
      </c>
      <c r="G81" s="16" t="s">
        <v>17</v>
      </c>
      <c r="H81" s="16" t="s">
        <v>17</v>
      </c>
      <c r="I81" s="16" t="s">
        <v>18</v>
      </c>
      <c r="J81" s="16">
        <v>1</v>
      </c>
      <c r="K81" s="17">
        <v>1</v>
      </c>
    </row>
    <row r="82" spans="1:11" ht="30" x14ac:dyDescent="0.25">
      <c r="A82" s="15" t="s">
        <v>120</v>
      </c>
      <c r="B82" s="23" t="s">
        <v>119</v>
      </c>
      <c r="C82" s="15" t="s">
        <v>30</v>
      </c>
      <c r="D82" s="16">
        <v>30</v>
      </c>
      <c r="E82" s="16">
        <v>30</v>
      </c>
      <c r="F82" s="16" t="s">
        <v>17</v>
      </c>
      <c r="G82" s="16" t="s">
        <v>17</v>
      </c>
      <c r="H82" s="16" t="s">
        <v>17</v>
      </c>
      <c r="I82" s="16" t="s">
        <v>19</v>
      </c>
      <c r="J82" s="16">
        <v>3</v>
      </c>
      <c r="K82" s="17">
        <v>3</v>
      </c>
    </row>
    <row r="83" spans="1:11" ht="60" x14ac:dyDescent="0.25">
      <c r="A83" s="21" t="s">
        <v>122</v>
      </c>
      <c r="B83" s="57" t="s">
        <v>121</v>
      </c>
      <c r="C83" s="21" t="s">
        <v>139</v>
      </c>
      <c r="D83" s="39">
        <v>15</v>
      </c>
      <c r="E83" s="19" t="s">
        <v>17</v>
      </c>
      <c r="F83" s="19">
        <v>15</v>
      </c>
      <c r="G83" s="19" t="s">
        <v>17</v>
      </c>
      <c r="H83" s="19" t="s">
        <v>17</v>
      </c>
      <c r="I83" s="19" t="s">
        <v>18</v>
      </c>
      <c r="J83" s="19">
        <v>1</v>
      </c>
      <c r="K83" s="22">
        <v>1</v>
      </c>
    </row>
    <row r="84" spans="1:11" ht="45" x14ac:dyDescent="0.25">
      <c r="A84" s="21" t="s">
        <v>43</v>
      </c>
      <c r="B84" s="38" t="s">
        <v>152</v>
      </c>
      <c r="C84" s="21" t="s">
        <v>30</v>
      </c>
      <c r="D84" s="39">
        <v>45</v>
      </c>
      <c r="E84" s="19">
        <v>30</v>
      </c>
      <c r="F84" s="19">
        <v>15</v>
      </c>
      <c r="G84" s="19" t="s">
        <v>17</v>
      </c>
      <c r="H84" s="19" t="s">
        <v>17</v>
      </c>
      <c r="I84" s="19" t="s">
        <v>60</v>
      </c>
      <c r="J84" s="19" t="s">
        <v>52</v>
      </c>
      <c r="K84" s="22">
        <v>3</v>
      </c>
    </row>
    <row r="85" spans="1:11" ht="60" x14ac:dyDescent="0.25">
      <c r="A85" s="21" t="s">
        <v>124</v>
      </c>
      <c r="B85" s="25" t="s">
        <v>123</v>
      </c>
      <c r="C85" s="21" t="s">
        <v>139</v>
      </c>
      <c r="D85" s="39">
        <v>15</v>
      </c>
      <c r="E85" s="19" t="s">
        <v>17</v>
      </c>
      <c r="F85" s="19">
        <v>15</v>
      </c>
      <c r="G85" s="19" t="s">
        <v>17</v>
      </c>
      <c r="H85" s="19" t="s">
        <v>17</v>
      </c>
      <c r="I85" s="19" t="s">
        <v>18</v>
      </c>
      <c r="J85" s="19">
        <v>1</v>
      </c>
      <c r="K85" s="22">
        <v>1</v>
      </c>
    </row>
    <row r="86" spans="1:11" ht="30" x14ac:dyDescent="0.25">
      <c r="A86" s="15" t="s">
        <v>85</v>
      </c>
      <c r="B86" s="23" t="s">
        <v>190</v>
      </c>
      <c r="C86" s="15" t="s">
        <v>42</v>
      </c>
      <c r="D86" s="37">
        <v>30</v>
      </c>
      <c r="E86" s="16" t="s">
        <v>17</v>
      </c>
      <c r="F86" s="16">
        <v>30</v>
      </c>
      <c r="G86" s="16" t="s">
        <v>17</v>
      </c>
      <c r="H86" s="16" t="s">
        <v>17</v>
      </c>
      <c r="I86" s="16" t="s">
        <v>18</v>
      </c>
      <c r="J86" s="16">
        <v>1</v>
      </c>
      <c r="K86" s="17">
        <v>1</v>
      </c>
    </row>
    <row r="87" spans="1:11" ht="30" x14ac:dyDescent="0.25">
      <c r="A87" s="15" t="s">
        <v>36</v>
      </c>
      <c r="B87" s="23" t="s">
        <v>39</v>
      </c>
      <c r="C87" s="15" t="s">
        <v>40</v>
      </c>
      <c r="D87" s="37">
        <v>360</v>
      </c>
      <c r="E87" s="16" t="s">
        <v>17</v>
      </c>
      <c r="F87" s="16">
        <v>360</v>
      </c>
      <c r="G87" s="16" t="s">
        <v>17</v>
      </c>
      <c r="H87" s="16" t="s">
        <v>17</v>
      </c>
      <c r="I87" s="16" t="s">
        <v>17</v>
      </c>
      <c r="J87" s="16">
        <v>12</v>
      </c>
      <c r="K87" s="17">
        <v>12</v>
      </c>
    </row>
    <row r="88" spans="1:11" x14ac:dyDescent="0.25">
      <c r="A88" s="76" t="s">
        <v>4</v>
      </c>
      <c r="B88" s="77"/>
      <c r="C88" s="77"/>
      <c r="D88" s="28">
        <f>SUM(D75:D86)</f>
        <v>300</v>
      </c>
      <c r="E88" s="92">
        <f>SUM(E75:E87)</f>
        <v>120</v>
      </c>
      <c r="F88" s="28">
        <f>SUM(F75:F86)</f>
        <v>150</v>
      </c>
      <c r="G88" s="71"/>
      <c r="H88" s="71"/>
      <c r="I88" s="71"/>
      <c r="J88" s="71"/>
      <c r="K88" s="89">
        <f>SUM(K75:K87)</f>
        <v>30</v>
      </c>
    </row>
    <row r="89" spans="1:11" ht="14.65" customHeight="1" x14ac:dyDescent="0.25">
      <c r="A89" s="70"/>
      <c r="B89" s="71"/>
      <c r="C89" s="71"/>
      <c r="D89" s="47" t="s">
        <v>155</v>
      </c>
      <c r="E89" s="92"/>
      <c r="F89" s="47" t="s">
        <v>155</v>
      </c>
      <c r="G89" s="71"/>
      <c r="H89" s="71"/>
      <c r="I89" s="71"/>
      <c r="J89" s="71"/>
      <c r="K89" s="89"/>
    </row>
    <row r="90" spans="1:11" x14ac:dyDescent="0.25">
      <c r="A90" s="90"/>
      <c r="B90" s="91"/>
      <c r="C90" s="91"/>
      <c r="D90" s="48">
        <v>360</v>
      </c>
      <c r="E90" s="92"/>
      <c r="F90" s="48">
        <v>360</v>
      </c>
      <c r="G90" s="71"/>
      <c r="H90" s="71"/>
      <c r="I90" s="71"/>
      <c r="J90" s="71"/>
      <c r="K90" s="89"/>
    </row>
    <row r="91" spans="1:11" x14ac:dyDescent="0.25">
      <c r="A91" s="5"/>
    </row>
    <row r="92" spans="1:11" ht="26.65" customHeight="1" x14ac:dyDescent="0.25">
      <c r="A92" s="86"/>
      <c r="B92" s="87"/>
      <c r="C92" s="87"/>
      <c r="D92" s="87"/>
      <c r="E92" s="88"/>
      <c r="F92" s="83"/>
      <c r="G92" s="84"/>
      <c r="H92" s="84"/>
      <c r="I92" s="84"/>
      <c r="J92" s="84"/>
      <c r="K92" s="85"/>
    </row>
    <row r="93" spans="1:11" ht="22.9" customHeight="1" x14ac:dyDescent="0.25">
      <c r="A93" s="6"/>
      <c r="F93" s="10"/>
    </row>
    <row r="94" spans="1:11" ht="22.5" customHeight="1" x14ac:dyDescent="0.25">
      <c r="A94" s="3"/>
    </row>
    <row r="95" spans="1:11" ht="27.4" customHeight="1" x14ac:dyDescent="0.25">
      <c r="A95" s="80" t="s">
        <v>48</v>
      </c>
      <c r="B95" s="81"/>
      <c r="C95" s="81"/>
      <c r="D95" s="81"/>
      <c r="E95" s="81"/>
      <c r="F95" s="81"/>
      <c r="G95" s="81"/>
      <c r="H95" s="81"/>
      <c r="I95" s="81"/>
      <c r="J95" s="81"/>
      <c r="K95" s="82"/>
    </row>
    <row r="96" spans="1:11" ht="31.15" customHeight="1" x14ac:dyDescent="0.25">
      <c r="A96" s="79" t="s">
        <v>45</v>
      </c>
      <c r="B96" s="79" t="s">
        <v>1</v>
      </c>
      <c r="C96" s="79" t="s">
        <v>2</v>
      </c>
      <c r="D96" s="80" t="s">
        <v>3</v>
      </c>
      <c r="E96" s="81"/>
      <c r="F96" s="81"/>
      <c r="G96" s="81"/>
      <c r="H96" s="82"/>
      <c r="I96" s="79" t="s">
        <v>31</v>
      </c>
      <c r="J96" s="79" t="s">
        <v>10</v>
      </c>
      <c r="K96" s="110" t="s">
        <v>21</v>
      </c>
    </row>
    <row r="97" spans="1:11" x14ac:dyDescent="0.25">
      <c r="A97" s="79"/>
      <c r="B97" s="79"/>
      <c r="C97" s="79"/>
      <c r="D97" s="14" t="s">
        <v>4</v>
      </c>
      <c r="E97" s="14" t="s">
        <v>28</v>
      </c>
      <c r="F97" s="14" t="s">
        <v>29</v>
      </c>
      <c r="G97" s="14" t="s">
        <v>32</v>
      </c>
      <c r="H97" s="14" t="s">
        <v>33</v>
      </c>
      <c r="I97" s="79"/>
      <c r="J97" s="79"/>
      <c r="K97" s="111"/>
    </row>
    <row r="98" spans="1:11" ht="75" x14ac:dyDescent="0.25">
      <c r="A98" s="15" t="s">
        <v>125</v>
      </c>
      <c r="B98" s="23" t="s">
        <v>189</v>
      </c>
      <c r="C98" s="15" t="s">
        <v>42</v>
      </c>
      <c r="D98" s="16">
        <v>30</v>
      </c>
      <c r="E98" s="16">
        <v>30</v>
      </c>
      <c r="F98" s="16" t="s">
        <v>17</v>
      </c>
      <c r="G98" s="16" t="s">
        <v>17</v>
      </c>
      <c r="H98" s="16" t="s">
        <v>17</v>
      </c>
      <c r="I98" s="16" t="s">
        <v>18</v>
      </c>
      <c r="J98" s="16">
        <v>2</v>
      </c>
      <c r="K98" s="17">
        <v>2</v>
      </c>
    </row>
    <row r="99" spans="1:11" ht="105" x14ac:dyDescent="0.25">
      <c r="A99" s="15" t="s">
        <v>125</v>
      </c>
      <c r="B99" s="40" t="s">
        <v>182</v>
      </c>
      <c r="C99" s="15" t="s">
        <v>42</v>
      </c>
      <c r="D99" s="16">
        <v>30</v>
      </c>
      <c r="E99" s="16">
        <v>30</v>
      </c>
      <c r="F99" s="16" t="s">
        <v>17</v>
      </c>
      <c r="G99" s="16" t="s">
        <v>17</v>
      </c>
      <c r="H99" s="16" t="s">
        <v>17</v>
      </c>
      <c r="I99" s="16" t="s">
        <v>18</v>
      </c>
      <c r="J99" s="16">
        <v>2</v>
      </c>
      <c r="K99" s="17">
        <v>2</v>
      </c>
    </row>
    <row r="100" spans="1:11" ht="30" x14ac:dyDescent="0.25">
      <c r="A100" s="15" t="s">
        <v>46</v>
      </c>
      <c r="B100" s="23" t="s">
        <v>47</v>
      </c>
      <c r="C100" s="15" t="s">
        <v>42</v>
      </c>
      <c r="D100" s="16">
        <v>30</v>
      </c>
      <c r="E100" s="16" t="s">
        <v>17</v>
      </c>
      <c r="F100" s="16" t="s">
        <v>17</v>
      </c>
      <c r="G100" s="16" t="s">
        <v>17</v>
      </c>
      <c r="H100" s="16">
        <v>30</v>
      </c>
      <c r="I100" s="16" t="s">
        <v>18</v>
      </c>
      <c r="J100" s="41">
        <v>5</v>
      </c>
      <c r="K100" s="17">
        <v>5</v>
      </c>
    </row>
    <row r="101" spans="1:11" ht="30" x14ac:dyDescent="0.25">
      <c r="A101" s="15" t="s">
        <v>127</v>
      </c>
      <c r="B101" s="23" t="s">
        <v>126</v>
      </c>
      <c r="C101" s="15" t="s">
        <v>30</v>
      </c>
      <c r="D101" s="16">
        <v>30</v>
      </c>
      <c r="E101" s="16">
        <v>30</v>
      </c>
      <c r="F101" s="16" t="s">
        <v>17</v>
      </c>
      <c r="G101" s="16" t="s">
        <v>17</v>
      </c>
      <c r="H101" s="16" t="s">
        <v>17</v>
      </c>
      <c r="I101" s="16" t="s">
        <v>19</v>
      </c>
      <c r="J101" s="16">
        <v>3</v>
      </c>
      <c r="K101" s="17">
        <v>3</v>
      </c>
    </row>
    <row r="102" spans="1:11" x14ac:dyDescent="0.25">
      <c r="A102" s="107" t="s">
        <v>128</v>
      </c>
      <c r="B102" s="108" t="s">
        <v>188</v>
      </c>
      <c r="C102" s="107" t="s">
        <v>139</v>
      </c>
      <c r="D102" s="93">
        <v>15</v>
      </c>
      <c r="E102" s="93" t="s">
        <v>17</v>
      </c>
      <c r="F102" s="93">
        <v>15</v>
      </c>
      <c r="G102" s="93" t="s">
        <v>17</v>
      </c>
      <c r="H102" s="93" t="s">
        <v>17</v>
      </c>
      <c r="I102" s="93" t="s">
        <v>18</v>
      </c>
      <c r="J102" s="93">
        <v>1</v>
      </c>
      <c r="K102" s="118">
        <v>1</v>
      </c>
    </row>
    <row r="103" spans="1:11" ht="49.9" customHeight="1" x14ac:dyDescent="0.25">
      <c r="A103" s="107"/>
      <c r="B103" s="109"/>
      <c r="C103" s="107"/>
      <c r="D103" s="93"/>
      <c r="E103" s="93"/>
      <c r="F103" s="93"/>
      <c r="G103" s="93"/>
      <c r="H103" s="93"/>
      <c r="I103" s="93"/>
      <c r="J103" s="93"/>
      <c r="K103" s="119"/>
    </row>
    <row r="104" spans="1:11" x14ac:dyDescent="0.25">
      <c r="A104" s="107" t="s">
        <v>43</v>
      </c>
      <c r="B104" s="134" t="s">
        <v>154</v>
      </c>
      <c r="C104" s="107" t="s">
        <v>30</v>
      </c>
      <c r="D104" s="93">
        <v>30</v>
      </c>
      <c r="E104" s="93">
        <v>15</v>
      </c>
      <c r="F104" s="93">
        <v>15</v>
      </c>
      <c r="G104" s="93" t="s">
        <v>17</v>
      </c>
      <c r="H104" s="93" t="s">
        <v>17</v>
      </c>
      <c r="I104" s="93" t="s">
        <v>18</v>
      </c>
      <c r="J104" s="93" t="s">
        <v>53</v>
      </c>
      <c r="K104" s="118">
        <v>2</v>
      </c>
    </row>
    <row r="105" spans="1:11" ht="31.15" customHeight="1" x14ac:dyDescent="0.25">
      <c r="A105" s="107"/>
      <c r="B105" s="134"/>
      <c r="C105" s="107"/>
      <c r="D105" s="93"/>
      <c r="E105" s="93"/>
      <c r="F105" s="93"/>
      <c r="G105" s="93"/>
      <c r="H105" s="93"/>
      <c r="I105" s="93"/>
      <c r="J105" s="93"/>
      <c r="K105" s="119"/>
    </row>
    <row r="106" spans="1:11" ht="30" x14ac:dyDescent="0.25">
      <c r="A106" s="15" t="s">
        <v>85</v>
      </c>
      <c r="B106" s="23" t="s">
        <v>190</v>
      </c>
      <c r="C106" s="15" t="s">
        <v>42</v>
      </c>
      <c r="D106" s="16">
        <v>60</v>
      </c>
      <c r="E106" s="16" t="s">
        <v>17</v>
      </c>
      <c r="F106" s="16">
        <v>60</v>
      </c>
      <c r="G106" s="16" t="s">
        <v>17</v>
      </c>
      <c r="H106" s="16" t="s">
        <v>17</v>
      </c>
      <c r="I106" s="16" t="s">
        <v>19</v>
      </c>
      <c r="J106" s="16">
        <v>3</v>
      </c>
      <c r="K106" s="17">
        <v>3</v>
      </c>
    </row>
    <row r="107" spans="1:11" ht="30" x14ac:dyDescent="0.25">
      <c r="A107" s="15" t="s">
        <v>36</v>
      </c>
      <c r="B107" s="23" t="s">
        <v>39</v>
      </c>
      <c r="C107" s="15" t="s">
        <v>40</v>
      </c>
      <c r="D107" s="16">
        <v>360</v>
      </c>
      <c r="E107" s="16" t="s">
        <v>17</v>
      </c>
      <c r="F107" s="16">
        <v>360</v>
      </c>
      <c r="G107" s="16" t="s">
        <v>17</v>
      </c>
      <c r="H107" s="37" t="s">
        <v>17</v>
      </c>
      <c r="I107" s="16" t="s">
        <v>18</v>
      </c>
      <c r="J107" s="16">
        <v>12</v>
      </c>
      <c r="K107" s="18">
        <v>12</v>
      </c>
    </row>
    <row r="108" spans="1:11" x14ac:dyDescent="0.25">
      <c r="A108" s="76" t="s">
        <v>4</v>
      </c>
      <c r="B108" s="77"/>
      <c r="C108" s="77"/>
      <c r="D108" s="28">
        <f>SUM(D98:D106)</f>
        <v>225</v>
      </c>
      <c r="E108" s="67">
        <f>SUM(E98:E107)</f>
        <v>105</v>
      </c>
      <c r="F108" s="28">
        <f>SUM(F98:F106)</f>
        <v>90</v>
      </c>
      <c r="G108" s="71"/>
      <c r="H108" s="128">
        <v>30</v>
      </c>
      <c r="I108" s="71"/>
      <c r="J108" s="71"/>
      <c r="K108" s="126">
        <f>SUM(K98:K107)</f>
        <v>30</v>
      </c>
    </row>
    <row r="109" spans="1:11" x14ac:dyDescent="0.25">
      <c r="A109" s="70"/>
      <c r="B109" s="71"/>
      <c r="C109" s="71"/>
      <c r="D109" s="47" t="s">
        <v>155</v>
      </c>
      <c r="E109" s="68"/>
      <c r="F109" s="49" t="str">
        <f>+D109</f>
        <v>+</v>
      </c>
      <c r="G109" s="71"/>
      <c r="H109" s="129"/>
      <c r="I109" s="71"/>
      <c r="J109" s="71"/>
      <c r="K109" s="127"/>
    </row>
    <row r="110" spans="1:11" x14ac:dyDescent="0.25">
      <c r="A110" s="90"/>
      <c r="B110" s="91"/>
      <c r="C110" s="91"/>
      <c r="D110" s="48">
        <v>360</v>
      </c>
      <c r="E110" s="69"/>
      <c r="F110" s="50">
        <v>360</v>
      </c>
      <c r="G110" s="12"/>
      <c r="H110" s="42"/>
      <c r="I110" s="12"/>
      <c r="J110" s="12"/>
      <c r="K110" s="43"/>
    </row>
    <row r="111" spans="1:11" ht="15.75" thickBot="1" x14ac:dyDescent="0.3">
      <c r="A111" s="4"/>
      <c r="D111" s="11"/>
    </row>
    <row r="112" spans="1:11" ht="39.6" customHeight="1" thickTop="1" thickBot="1" x14ac:dyDescent="0.3">
      <c r="A112" s="123"/>
      <c r="B112" s="124"/>
      <c r="C112" s="124"/>
      <c r="D112" s="124"/>
      <c r="E112" s="124"/>
      <c r="F112" s="125"/>
      <c r="G112" s="120"/>
      <c r="H112" s="121"/>
      <c r="I112" s="121"/>
      <c r="J112" s="121"/>
      <c r="K112" s="122"/>
    </row>
    <row r="113" spans="1:12" ht="25.15" customHeight="1" thickTop="1" x14ac:dyDescent="0.25">
      <c r="A113" s="7"/>
    </row>
    <row r="114" spans="1:12" ht="22.9" customHeight="1" x14ac:dyDescent="0.25">
      <c r="A114" s="166" t="s">
        <v>50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</row>
    <row r="115" spans="1:12" ht="25.5" customHeight="1" x14ac:dyDescent="0.25">
      <c r="A115" s="79" t="s">
        <v>0</v>
      </c>
      <c r="B115" s="79" t="s">
        <v>1</v>
      </c>
      <c r="C115" s="79" t="s">
        <v>2</v>
      </c>
      <c r="D115" s="80" t="s">
        <v>3</v>
      </c>
      <c r="E115" s="81"/>
      <c r="F115" s="81"/>
      <c r="G115" s="81"/>
      <c r="H115" s="82"/>
      <c r="I115" s="79" t="s">
        <v>31</v>
      </c>
      <c r="J115" s="79" t="s">
        <v>10</v>
      </c>
      <c r="K115" s="130" t="s">
        <v>21</v>
      </c>
    </row>
    <row r="116" spans="1:12" ht="44.65" customHeight="1" x14ac:dyDescent="0.25">
      <c r="A116" s="79"/>
      <c r="B116" s="79"/>
      <c r="C116" s="79"/>
      <c r="D116" s="14" t="s">
        <v>4</v>
      </c>
      <c r="E116" s="14" t="s">
        <v>28</v>
      </c>
      <c r="F116" s="14" t="s">
        <v>29</v>
      </c>
      <c r="G116" s="14" t="s">
        <v>32</v>
      </c>
      <c r="H116" s="14" t="s">
        <v>33</v>
      </c>
      <c r="I116" s="82"/>
      <c r="J116" s="79"/>
      <c r="K116" s="131"/>
    </row>
    <row r="117" spans="1:12" ht="30" x14ac:dyDescent="0.25">
      <c r="A117" s="15" t="s">
        <v>46</v>
      </c>
      <c r="B117" s="23" t="s">
        <v>47</v>
      </c>
      <c r="C117" s="15" t="s">
        <v>42</v>
      </c>
      <c r="D117" s="16">
        <v>30</v>
      </c>
      <c r="E117" s="16" t="s">
        <v>17</v>
      </c>
      <c r="F117" s="16" t="s">
        <v>17</v>
      </c>
      <c r="G117" s="16" t="s">
        <v>17</v>
      </c>
      <c r="H117" s="16">
        <v>30</v>
      </c>
      <c r="I117" s="44" t="s">
        <v>18</v>
      </c>
      <c r="J117" s="16">
        <v>5</v>
      </c>
      <c r="K117" s="36">
        <v>5</v>
      </c>
    </row>
    <row r="118" spans="1:12" ht="109.15" customHeight="1" x14ac:dyDescent="0.25">
      <c r="A118" s="15" t="s">
        <v>129</v>
      </c>
      <c r="B118" s="23" t="s">
        <v>183</v>
      </c>
      <c r="C118" s="15" t="s">
        <v>42</v>
      </c>
      <c r="D118" s="16">
        <v>30</v>
      </c>
      <c r="E118" s="16" t="s">
        <v>17</v>
      </c>
      <c r="F118" s="16">
        <v>30</v>
      </c>
      <c r="G118" s="16" t="s">
        <v>17</v>
      </c>
      <c r="H118" s="16" t="s">
        <v>17</v>
      </c>
      <c r="I118" s="16" t="s">
        <v>18</v>
      </c>
      <c r="J118" s="16">
        <v>3</v>
      </c>
      <c r="K118" s="17">
        <v>3</v>
      </c>
      <c r="L118" s="2"/>
    </row>
    <row r="119" spans="1:12" ht="90" x14ac:dyDescent="0.25">
      <c r="A119" s="15" t="s">
        <v>129</v>
      </c>
      <c r="B119" s="23" t="s">
        <v>184</v>
      </c>
      <c r="C119" s="15" t="s">
        <v>42</v>
      </c>
      <c r="D119" s="16">
        <v>30</v>
      </c>
      <c r="E119" s="16" t="s">
        <v>17</v>
      </c>
      <c r="F119" s="16">
        <v>30</v>
      </c>
      <c r="G119" s="16" t="s">
        <v>17</v>
      </c>
      <c r="H119" s="16" t="s">
        <v>17</v>
      </c>
      <c r="I119" s="16" t="s">
        <v>18</v>
      </c>
      <c r="J119" s="16">
        <v>3</v>
      </c>
      <c r="K119" s="17">
        <v>3</v>
      </c>
      <c r="L119" s="2"/>
    </row>
    <row r="120" spans="1:12" ht="135" x14ac:dyDescent="0.25">
      <c r="A120" s="15" t="s">
        <v>129</v>
      </c>
      <c r="B120" s="23" t="s">
        <v>185</v>
      </c>
      <c r="C120" s="15" t="s">
        <v>42</v>
      </c>
      <c r="D120" s="16">
        <v>30</v>
      </c>
      <c r="E120" s="16" t="s">
        <v>17</v>
      </c>
      <c r="F120" s="16">
        <v>30</v>
      </c>
      <c r="G120" s="16" t="s">
        <v>17</v>
      </c>
      <c r="H120" s="16" t="s">
        <v>17</v>
      </c>
      <c r="I120" s="45" t="s">
        <v>18</v>
      </c>
      <c r="J120" s="16">
        <v>3</v>
      </c>
      <c r="K120" s="36">
        <v>3</v>
      </c>
    </row>
    <row r="121" spans="1:12" ht="30" x14ac:dyDescent="0.25">
      <c r="A121" s="21" t="s">
        <v>142</v>
      </c>
      <c r="B121" s="25" t="s">
        <v>95</v>
      </c>
      <c r="C121" s="21" t="s">
        <v>30</v>
      </c>
      <c r="D121" s="19">
        <v>15</v>
      </c>
      <c r="E121" s="19">
        <v>15</v>
      </c>
      <c r="F121" s="19" t="s">
        <v>17</v>
      </c>
      <c r="G121" s="19" t="s">
        <v>17</v>
      </c>
      <c r="H121" s="19" t="s">
        <v>17</v>
      </c>
      <c r="I121" s="19" t="s">
        <v>18</v>
      </c>
      <c r="J121" s="19">
        <v>2</v>
      </c>
      <c r="K121" s="22">
        <v>2</v>
      </c>
    </row>
    <row r="122" spans="1:12" ht="30" x14ac:dyDescent="0.25">
      <c r="A122" s="21" t="s">
        <v>131</v>
      </c>
      <c r="B122" s="25" t="s">
        <v>130</v>
      </c>
      <c r="C122" s="21" t="s">
        <v>139</v>
      </c>
      <c r="D122" s="19">
        <v>15</v>
      </c>
      <c r="E122" s="19" t="s">
        <v>17</v>
      </c>
      <c r="F122" s="19">
        <v>15</v>
      </c>
      <c r="G122" s="19" t="s">
        <v>17</v>
      </c>
      <c r="H122" s="19" t="s">
        <v>17</v>
      </c>
      <c r="I122" s="19" t="s">
        <v>18</v>
      </c>
      <c r="J122" s="19">
        <v>2</v>
      </c>
      <c r="K122" s="22">
        <v>2</v>
      </c>
    </row>
    <row r="123" spans="1:12" s="9" customFormat="1" ht="30" x14ac:dyDescent="0.25">
      <c r="A123" s="21" t="s">
        <v>133</v>
      </c>
      <c r="B123" s="25" t="s">
        <v>132</v>
      </c>
      <c r="C123" s="21" t="s">
        <v>30</v>
      </c>
      <c r="D123" s="19">
        <v>30</v>
      </c>
      <c r="E123" s="19" t="s">
        <v>17</v>
      </c>
      <c r="F123" s="19">
        <v>30</v>
      </c>
      <c r="G123" s="19" t="s">
        <v>17</v>
      </c>
      <c r="H123" s="19" t="s">
        <v>17</v>
      </c>
      <c r="I123" s="46" t="s">
        <v>18</v>
      </c>
      <c r="J123" s="19">
        <v>3</v>
      </c>
      <c r="K123" s="22">
        <v>3</v>
      </c>
    </row>
    <row r="124" spans="1:12" ht="30" x14ac:dyDescent="0.25">
      <c r="A124" s="21" t="s">
        <v>51</v>
      </c>
      <c r="B124" s="25" t="s">
        <v>134</v>
      </c>
      <c r="C124" s="21" t="s">
        <v>139</v>
      </c>
      <c r="D124" s="19">
        <v>30</v>
      </c>
      <c r="E124" s="19">
        <v>15</v>
      </c>
      <c r="F124" s="19">
        <v>15</v>
      </c>
      <c r="G124" s="19" t="s">
        <v>17</v>
      </c>
      <c r="H124" s="19" t="s">
        <v>17</v>
      </c>
      <c r="I124" s="46" t="s">
        <v>20</v>
      </c>
      <c r="J124" s="19" t="s">
        <v>68</v>
      </c>
      <c r="K124" s="22">
        <v>4</v>
      </c>
    </row>
    <row r="125" spans="1:12" ht="61.9" customHeight="1" x14ac:dyDescent="0.25">
      <c r="A125" s="21" t="s">
        <v>136</v>
      </c>
      <c r="B125" s="25" t="s">
        <v>135</v>
      </c>
      <c r="C125" s="21" t="s">
        <v>30</v>
      </c>
      <c r="D125" s="19">
        <v>30</v>
      </c>
      <c r="E125" s="19" t="s">
        <v>17</v>
      </c>
      <c r="F125" s="19">
        <v>30</v>
      </c>
      <c r="G125" s="19" t="s">
        <v>17</v>
      </c>
      <c r="H125" s="19" t="s">
        <v>17</v>
      </c>
      <c r="I125" s="46" t="s">
        <v>18</v>
      </c>
      <c r="J125" s="19">
        <v>3</v>
      </c>
      <c r="K125" s="22">
        <v>3</v>
      </c>
    </row>
    <row r="126" spans="1:12" x14ac:dyDescent="0.25">
      <c r="A126" s="107" t="s">
        <v>138</v>
      </c>
      <c r="B126" s="134" t="s">
        <v>137</v>
      </c>
      <c r="C126" s="107" t="s">
        <v>139</v>
      </c>
      <c r="D126" s="93">
        <v>15</v>
      </c>
      <c r="E126" s="93" t="s">
        <v>17</v>
      </c>
      <c r="F126" s="93">
        <v>15</v>
      </c>
      <c r="G126" s="93" t="s">
        <v>17</v>
      </c>
      <c r="H126" s="93" t="s">
        <v>17</v>
      </c>
      <c r="I126" s="132" t="s">
        <v>18</v>
      </c>
      <c r="J126" s="93">
        <v>2</v>
      </c>
      <c r="K126" s="118">
        <v>2</v>
      </c>
    </row>
    <row r="127" spans="1:12" ht="32.450000000000003" customHeight="1" x14ac:dyDescent="0.25">
      <c r="A127" s="107"/>
      <c r="B127" s="134"/>
      <c r="C127" s="107"/>
      <c r="D127" s="93"/>
      <c r="E127" s="93"/>
      <c r="F127" s="93"/>
      <c r="G127" s="93"/>
      <c r="H127" s="93"/>
      <c r="I127" s="132"/>
      <c r="J127" s="93"/>
      <c r="K127" s="119"/>
    </row>
    <row r="128" spans="1:12" x14ac:dyDescent="0.25">
      <c r="A128" s="76" t="s">
        <v>4</v>
      </c>
      <c r="B128" s="77"/>
      <c r="C128" s="78"/>
      <c r="D128" s="133">
        <f>SUM(D117:D127)</f>
        <v>255</v>
      </c>
      <c r="E128" s="133">
        <f>SUM(E117:E127)</f>
        <v>30</v>
      </c>
      <c r="F128" s="67">
        <f>SUM(F117:F127)</f>
        <v>195</v>
      </c>
      <c r="G128" s="71"/>
      <c r="H128" s="133">
        <f>SUM(H117:H127)</f>
        <v>30</v>
      </c>
      <c r="I128" s="71"/>
      <c r="J128" s="71"/>
      <c r="K128" s="73">
        <f>SUM(K117:K127)</f>
        <v>30</v>
      </c>
    </row>
    <row r="129" spans="1:11" x14ac:dyDescent="0.25">
      <c r="A129" s="70"/>
      <c r="B129" s="71"/>
      <c r="C129" s="72"/>
      <c r="D129" s="133"/>
      <c r="E129" s="133"/>
      <c r="F129" s="68"/>
      <c r="G129" s="71"/>
      <c r="H129" s="133"/>
      <c r="I129" s="71"/>
      <c r="J129" s="71"/>
      <c r="K129" s="74"/>
    </row>
    <row r="130" spans="1:11" x14ac:dyDescent="0.25">
      <c r="A130" s="90"/>
      <c r="B130" s="91"/>
      <c r="C130" s="165"/>
      <c r="D130" s="133"/>
      <c r="E130" s="133"/>
      <c r="F130" s="69"/>
      <c r="G130" s="71"/>
      <c r="H130" s="133"/>
      <c r="I130" s="71"/>
      <c r="J130" s="71"/>
      <c r="K130" s="75"/>
    </row>
    <row r="132" spans="1:11" ht="15.75" thickBot="1" x14ac:dyDescent="0.3"/>
    <row r="133" spans="1:11" ht="30.4" customHeight="1" thickTop="1" x14ac:dyDescent="0.25">
      <c r="A133" s="138"/>
      <c r="B133" s="139"/>
      <c r="C133" s="140"/>
      <c r="D133" s="138"/>
      <c r="E133" s="139"/>
      <c r="F133" s="139"/>
      <c r="G133" s="140"/>
      <c r="H133" s="138"/>
      <c r="I133" s="144"/>
      <c r="J133" s="144"/>
      <c r="K133" s="145"/>
    </row>
    <row r="134" spans="1:11" ht="15.75" thickBot="1" x14ac:dyDescent="0.3">
      <c r="A134" s="141"/>
      <c r="B134" s="142"/>
      <c r="C134" s="143"/>
      <c r="D134" s="141"/>
      <c r="E134" s="142"/>
      <c r="F134" s="142"/>
      <c r="G134" s="143"/>
      <c r="H134" s="146"/>
      <c r="I134" s="147"/>
      <c r="J134" s="147"/>
      <c r="K134" s="148"/>
    </row>
    <row r="135" spans="1:11" ht="15.75" thickTop="1" x14ac:dyDescent="0.25"/>
    <row r="136" spans="1:11" ht="163.9" customHeight="1" x14ac:dyDescent="0.25">
      <c r="A136" s="62" t="s">
        <v>156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</sheetData>
  <mergeCells count="137">
    <mergeCell ref="A7:K7"/>
    <mergeCell ref="A133:C134"/>
    <mergeCell ref="D133:G134"/>
    <mergeCell ref="H133:K134"/>
    <mergeCell ref="M6:O6"/>
    <mergeCell ref="M8:O8"/>
    <mergeCell ref="A14:K14"/>
    <mergeCell ref="A1:K1"/>
    <mergeCell ref="A2:K2"/>
    <mergeCell ref="A3:K3"/>
    <mergeCell ref="A4:K4"/>
    <mergeCell ref="A5:K5"/>
    <mergeCell ref="A6:K6"/>
    <mergeCell ref="A8:K8"/>
    <mergeCell ref="A9:K9"/>
    <mergeCell ref="M11:O11"/>
    <mergeCell ref="M2:O2"/>
    <mergeCell ref="M3:O3"/>
    <mergeCell ref="M4:O4"/>
    <mergeCell ref="M9:O9"/>
    <mergeCell ref="M5:O5"/>
    <mergeCell ref="A128:C130"/>
    <mergeCell ref="A114:K114"/>
    <mergeCell ref="A72:K72"/>
    <mergeCell ref="A126:A127"/>
    <mergeCell ref="B126:B127"/>
    <mergeCell ref="C126:C127"/>
    <mergeCell ref="B104:B105"/>
    <mergeCell ref="C104:C105"/>
    <mergeCell ref="D104:D105"/>
    <mergeCell ref="E104:E105"/>
    <mergeCell ref="I104:I105"/>
    <mergeCell ref="J104:J105"/>
    <mergeCell ref="A108:C110"/>
    <mergeCell ref="E108:E110"/>
    <mergeCell ref="J128:J130"/>
    <mergeCell ref="K115:K116"/>
    <mergeCell ref="K126:K127"/>
    <mergeCell ref="K128:K130"/>
    <mergeCell ref="G126:G127"/>
    <mergeCell ref="H126:H127"/>
    <mergeCell ref="I126:I127"/>
    <mergeCell ref="J126:J127"/>
    <mergeCell ref="D128:D130"/>
    <mergeCell ref="E128:E130"/>
    <mergeCell ref="G128:G130"/>
    <mergeCell ref="H128:H130"/>
    <mergeCell ref="I128:I130"/>
    <mergeCell ref="A10:K11"/>
    <mergeCell ref="F104:F105"/>
    <mergeCell ref="J108:J109"/>
    <mergeCell ref="K102:K103"/>
    <mergeCell ref="K104:K105"/>
    <mergeCell ref="G112:K112"/>
    <mergeCell ref="A112:F112"/>
    <mergeCell ref="K108:K109"/>
    <mergeCell ref="D126:D127"/>
    <mergeCell ref="E126:E127"/>
    <mergeCell ref="F126:F127"/>
    <mergeCell ref="A115:A116"/>
    <mergeCell ref="B115:B116"/>
    <mergeCell ref="C115:C116"/>
    <mergeCell ref="D115:H115"/>
    <mergeCell ref="I115:I116"/>
    <mergeCell ref="J115:J116"/>
    <mergeCell ref="A95:K95"/>
    <mergeCell ref="G108:G109"/>
    <mergeCell ref="H108:H109"/>
    <mergeCell ref="I108:I109"/>
    <mergeCell ref="G104:G105"/>
    <mergeCell ref="H104:H105"/>
    <mergeCell ref="A104:A105"/>
    <mergeCell ref="I102:I103"/>
    <mergeCell ref="J102:J103"/>
    <mergeCell ref="A102:A103"/>
    <mergeCell ref="B102:B103"/>
    <mergeCell ref="K96:K97"/>
    <mergeCell ref="C102:C103"/>
    <mergeCell ref="D102:D103"/>
    <mergeCell ref="E102:E103"/>
    <mergeCell ref="F102:F103"/>
    <mergeCell ref="A55:A56"/>
    <mergeCell ref="B55:B56"/>
    <mergeCell ref="C55:C56"/>
    <mergeCell ref="D55:H55"/>
    <mergeCell ref="I55:I56"/>
    <mergeCell ref="J55:J56"/>
    <mergeCell ref="A50:C50"/>
    <mergeCell ref="K55:K56"/>
    <mergeCell ref="A73:A74"/>
    <mergeCell ref="B73:B74"/>
    <mergeCell ref="C73:C74"/>
    <mergeCell ref="D73:H73"/>
    <mergeCell ref="I73:I74"/>
    <mergeCell ref="J73:J74"/>
    <mergeCell ref="K73:K74"/>
    <mergeCell ref="A54:K54"/>
    <mergeCell ref="K15:K16"/>
    <mergeCell ref="A36:K36"/>
    <mergeCell ref="A37:A38"/>
    <mergeCell ref="B37:B38"/>
    <mergeCell ref="C37:C38"/>
    <mergeCell ref="I37:I38"/>
    <mergeCell ref="J37:J38"/>
    <mergeCell ref="A15:A16"/>
    <mergeCell ref="B15:B16"/>
    <mergeCell ref="C15:C16"/>
    <mergeCell ref="D15:H15"/>
    <mergeCell ref="I15:I16"/>
    <mergeCell ref="J15:J16"/>
    <mergeCell ref="A34:C34"/>
    <mergeCell ref="D37:H37"/>
    <mergeCell ref="K37:K38"/>
    <mergeCell ref="A136:K136"/>
    <mergeCell ref="M7:O7"/>
    <mergeCell ref="F128:F130"/>
    <mergeCell ref="A69:C69"/>
    <mergeCell ref="K68:K70"/>
    <mergeCell ref="E68:E70"/>
    <mergeCell ref="A68:C68"/>
    <mergeCell ref="A96:A97"/>
    <mergeCell ref="B96:B97"/>
    <mergeCell ref="C96:C97"/>
    <mergeCell ref="D96:H96"/>
    <mergeCell ref="I96:I97"/>
    <mergeCell ref="J96:J97"/>
    <mergeCell ref="J88:J90"/>
    <mergeCell ref="F92:K92"/>
    <mergeCell ref="A92:E92"/>
    <mergeCell ref="K88:K90"/>
    <mergeCell ref="A88:C90"/>
    <mergeCell ref="E88:E90"/>
    <mergeCell ref="G88:G90"/>
    <mergeCell ref="H88:H90"/>
    <mergeCell ref="I88:I90"/>
    <mergeCell ref="G102:G103"/>
    <mergeCell ref="H102:H10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B9C6-57D2-4C20-A822-14CE9EF8CFC7}">
  <dimension ref="A1:O132"/>
  <sheetViews>
    <sheetView topLeftCell="A118" zoomScale="90" zoomScaleNormal="90" workbookViewId="0">
      <selection activeCell="H129" sqref="A129:K130"/>
    </sheetView>
  </sheetViews>
  <sheetFormatPr defaultRowHeight="15" x14ac:dyDescent="0.25"/>
  <cols>
    <col min="1" max="1" width="10.7109375" customWidth="1"/>
    <col min="2" max="2" width="18" customWidth="1"/>
    <col min="3" max="3" width="8.28515625" customWidth="1"/>
    <col min="4" max="4" width="10.85546875" bestFit="1" customWidth="1"/>
    <col min="6" max="6" width="10.28515625" bestFit="1" customWidth="1"/>
    <col min="7" max="7" width="16.42578125" customWidth="1"/>
    <col min="8" max="8" width="10.7109375" bestFit="1" customWidth="1"/>
    <col min="9" max="9" width="12.28515625" customWidth="1"/>
    <col min="13" max="13" width="13.28515625" customWidth="1"/>
    <col min="14" max="14" width="18.28515625" customWidth="1"/>
    <col min="15" max="15" width="18.140625" customWidth="1"/>
  </cols>
  <sheetData>
    <row r="1" spans="1:15" ht="15.75" thickBot="1" x14ac:dyDescent="0.3">
      <c r="A1" s="149" t="s">
        <v>146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5" ht="40.15" customHeight="1" thickBot="1" x14ac:dyDescent="0.3">
      <c r="A2" s="152" t="s">
        <v>157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M2" s="159" t="s">
        <v>158</v>
      </c>
      <c r="N2" s="160"/>
      <c r="O2" s="161"/>
    </row>
    <row r="3" spans="1:15" ht="42" customHeight="1" thickBot="1" x14ac:dyDescent="0.3">
      <c r="A3" s="152" t="s">
        <v>171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  <c r="M3" s="64" t="s">
        <v>159</v>
      </c>
      <c r="N3" s="65"/>
      <c r="O3" s="66"/>
    </row>
    <row r="4" spans="1:15" ht="46.9" customHeight="1" thickBot="1" x14ac:dyDescent="0.3">
      <c r="A4" s="152" t="s">
        <v>160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M4" s="64" t="s">
        <v>161</v>
      </c>
      <c r="N4" s="65"/>
      <c r="O4" s="66"/>
    </row>
    <row r="5" spans="1:15" ht="42.4" customHeight="1" thickBot="1" x14ac:dyDescent="0.3">
      <c r="A5" s="152" t="s">
        <v>162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  <c r="M5" s="64" t="s">
        <v>163</v>
      </c>
      <c r="N5" s="65"/>
      <c r="O5" s="66"/>
    </row>
    <row r="6" spans="1:15" ht="42.4" customHeight="1" thickBot="1" x14ac:dyDescent="0.3">
      <c r="A6" s="152" t="s">
        <v>177</v>
      </c>
      <c r="B6" s="153"/>
      <c r="C6" s="153"/>
      <c r="D6" s="153"/>
      <c r="E6" s="153"/>
      <c r="F6" s="153"/>
      <c r="G6" s="153"/>
      <c r="H6" s="153"/>
      <c r="I6" s="153"/>
      <c r="J6" s="153"/>
      <c r="K6" s="154"/>
      <c r="M6" s="64" t="s">
        <v>165</v>
      </c>
      <c r="N6" s="65"/>
      <c r="O6" s="66"/>
    </row>
    <row r="7" spans="1:15" ht="42.4" customHeight="1" thickBot="1" x14ac:dyDescent="0.3">
      <c r="A7" s="135" t="s">
        <v>172</v>
      </c>
      <c r="B7" s="136"/>
      <c r="C7" s="136"/>
      <c r="D7" s="136"/>
      <c r="E7" s="136"/>
      <c r="F7" s="136"/>
      <c r="G7" s="136"/>
      <c r="H7" s="136"/>
      <c r="I7" s="136"/>
      <c r="J7" s="136"/>
      <c r="K7" s="137"/>
      <c r="M7" s="64" t="s">
        <v>166</v>
      </c>
      <c r="N7" s="65"/>
      <c r="O7" s="66"/>
    </row>
    <row r="8" spans="1:15" ht="42.4" customHeight="1" thickBot="1" x14ac:dyDescent="0.3">
      <c r="A8" s="152" t="s">
        <v>167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  <c r="M8" s="64" t="s">
        <v>168</v>
      </c>
      <c r="N8" s="65"/>
      <c r="O8" s="66"/>
    </row>
    <row r="9" spans="1:15" ht="23.65" customHeight="1" thickBot="1" x14ac:dyDescent="0.3">
      <c r="A9" s="155" t="s">
        <v>169</v>
      </c>
      <c r="B9" s="156"/>
      <c r="C9" s="156"/>
      <c r="D9" s="156"/>
      <c r="E9" s="156"/>
      <c r="F9" s="156"/>
      <c r="G9" s="156"/>
      <c r="H9" s="156"/>
      <c r="I9" s="156"/>
      <c r="J9" s="156"/>
      <c r="K9" s="157"/>
      <c r="M9" s="162" t="s">
        <v>170</v>
      </c>
      <c r="N9" s="163"/>
      <c r="O9" s="164"/>
    </row>
    <row r="10" spans="1:15" ht="15" customHeight="1" x14ac:dyDescent="0.25">
      <c r="A10" s="112" t="s">
        <v>178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M10" s="55"/>
      <c r="N10" s="55"/>
      <c r="O10" s="55"/>
    </row>
    <row r="11" spans="1:15" ht="19.5" customHeight="1" thickBot="1" x14ac:dyDescent="0.3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M11" s="158"/>
      <c r="N11" s="158"/>
      <c r="O11" s="158"/>
    </row>
    <row r="12" spans="1:15" ht="18" customHeight="1" x14ac:dyDescent="0.25"/>
    <row r="14" spans="1:15" x14ac:dyDescent="0.25">
      <c r="A14" s="95" t="s">
        <v>22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15" x14ac:dyDescent="0.25">
      <c r="A15" s="94" t="s">
        <v>0</v>
      </c>
      <c r="B15" s="94" t="s">
        <v>1</v>
      </c>
      <c r="C15" s="94" t="s">
        <v>2</v>
      </c>
      <c r="D15" s="98" t="s">
        <v>3</v>
      </c>
      <c r="E15" s="98"/>
      <c r="F15" s="98"/>
      <c r="G15" s="98"/>
      <c r="H15" s="98"/>
      <c r="I15" s="94" t="s">
        <v>9</v>
      </c>
      <c r="J15" s="98" t="s">
        <v>10</v>
      </c>
      <c r="K15" s="94" t="s">
        <v>21</v>
      </c>
    </row>
    <row r="16" spans="1:15" x14ac:dyDescent="0.25">
      <c r="A16" s="94"/>
      <c r="B16" s="94"/>
      <c r="C16" s="94"/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8</v>
      </c>
      <c r="I16" s="94"/>
      <c r="J16" s="98"/>
      <c r="K16" s="94"/>
    </row>
    <row r="17" spans="1:13" ht="30" x14ac:dyDescent="0.25">
      <c r="A17" s="21" t="s">
        <v>65</v>
      </c>
      <c r="B17" s="25" t="s">
        <v>64</v>
      </c>
      <c r="C17" s="21" t="s">
        <v>16</v>
      </c>
      <c r="D17" s="19">
        <v>15</v>
      </c>
      <c r="E17" s="19">
        <v>15</v>
      </c>
      <c r="F17" s="19" t="s">
        <v>17</v>
      </c>
      <c r="G17" s="19" t="s">
        <v>17</v>
      </c>
      <c r="H17" s="19" t="s">
        <v>17</v>
      </c>
      <c r="I17" s="19" t="s">
        <v>19</v>
      </c>
      <c r="J17" s="19">
        <v>4</v>
      </c>
      <c r="K17" s="22">
        <v>4</v>
      </c>
    </row>
    <row r="18" spans="1:13" ht="30" x14ac:dyDescent="0.25">
      <c r="A18" s="21" t="s">
        <v>34</v>
      </c>
      <c r="B18" s="25" t="s">
        <v>35</v>
      </c>
      <c r="C18" s="21" t="s">
        <v>14</v>
      </c>
      <c r="D18" s="19">
        <v>15</v>
      </c>
      <c r="E18" s="19">
        <v>15</v>
      </c>
      <c r="F18" s="19" t="s">
        <v>17</v>
      </c>
      <c r="G18" s="19" t="s">
        <v>17</v>
      </c>
      <c r="H18" s="19" t="s">
        <v>17</v>
      </c>
      <c r="I18" s="19" t="s">
        <v>19</v>
      </c>
      <c r="J18" s="19">
        <v>2</v>
      </c>
      <c r="K18" s="22">
        <v>2</v>
      </c>
    </row>
    <row r="19" spans="1:13" ht="30" x14ac:dyDescent="0.25">
      <c r="A19" s="21" t="s">
        <v>67</v>
      </c>
      <c r="B19" s="25" t="s">
        <v>66</v>
      </c>
      <c r="C19" s="21" t="s">
        <v>16</v>
      </c>
      <c r="D19" s="19">
        <v>15</v>
      </c>
      <c r="E19" s="19">
        <v>15</v>
      </c>
      <c r="F19" s="19" t="s">
        <v>17</v>
      </c>
      <c r="G19" s="19" t="s">
        <v>17</v>
      </c>
      <c r="H19" s="19" t="s">
        <v>17</v>
      </c>
      <c r="I19" s="19" t="s">
        <v>19</v>
      </c>
      <c r="J19" s="19">
        <v>4</v>
      </c>
      <c r="K19" s="22">
        <v>4</v>
      </c>
    </row>
    <row r="20" spans="1:13" ht="30" x14ac:dyDescent="0.25">
      <c r="A20" s="21" t="s">
        <v>11</v>
      </c>
      <c r="B20" s="25" t="s">
        <v>69</v>
      </c>
      <c r="C20" s="21" t="s">
        <v>14</v>
      </c>
      <c r="D20" s="19">
        <v>15</v>
      </c>
      <c r="E20" s="19" t="s">
        <v>17</v>
      </c>
      <c r="F20" s="19">
        <v>15</v>
      </c>
      <c r="G20" s="19" t="s">
        <v>17</v>
      </c>
      <c r="H20" s="19" t="s">
        <v>17</v>
      </c>
      <c r="I20" s="19" t="s">
        <v>18</v>
      </c>
      <c r="J20" s="19">
        <v>1</v>
      </c>
      <c r="K20" s="22">
        <v>1</v>
      </c>
    </row>
    <row r="21" spans="1:13" x14ac:dyDescent="0.25">
      <c r="A21" s="21" t="s">
        <v>13</v>
      </c>
      <c r="B21" s="25" t="s">
        <v>15</v>
      </c>
      <c r="C21" s="21" t="s">
        <v>16</v>
      </c>
      <c r="D21" s="19">
        <v>15</v>
      </c>
      <c r="E21" s="19">
        <v>15</v>
      </c>
      <c r="F21" s="19" t="s">
        <v>17</v>
      </c>
      <c r="G21" s="19" t="s">
        <v>17</v>
      </c>
      <c r="H21" s="19" t="s">
        <v>17</v>
      </c>
      <c r="I21" s="19" t="s">
        <v>18</v>
      </c>
      <c r="J21" s="19">
        <v>3</v>
      </c>
      <c r="K21" s="22">
        <v>3</v>
      </c>
    </row>
    <row r="22" spans="1:13" ht="30" x14ac:dyDescent="0.25">
      <c r="A22" s="21" t="s">
        <v>24</v>
      </c>
      <c r="B22" s="25" t="s">
        <v>26</v>
      </c>
      <c r="C22" s="21" t="s">
        <v>14</v>
      </c>
      <c r="D22" s="19">
        <v>15</v>
      </c>
      <c r="E22" s="19" t="s">
        <v>17</v>
      </c>
      <c r="F22" s="19">
        <v>15</v>
      </c>
      <c r="G22" s="19"/>
      <c r="H22" s="19"/>
      <c r="I22" s="19" t="s">
        <v>18</v>
      </c>
      <c r="J22" s="19">
        <v>1</v>
      </c>
      <c r="K22" s="22">
        <v>1</v>
      </c>
    </row>
    <row r="23" spans="1:13" ht="55.9" customHeight="1" x14ac:dyDescent="0.25">
      <c r="A23" s="21" t="s">
        <v>25</v>
      </c>
      <c r="B23" s="25" t="s">
        <v>70</v>
      </c>
      <c r="C23" s="21" t="s">
        <v>14</v>
      </c>
      <c r="D23" s="19">
        <v>15</v>
      </c>
      <c r="E23" s="19" t="s">
        <v>17</v>
      </c>
      <c r="F23" s="19">
        <v>15</v>
      </c>
      <c r="G23" s="19" t="s">
        <v>17</v>
      </c>
      <c r="H23" s="19" t="s">
        <v>17</v>
      </c>
      <c r="I23" s="19" t="s">
        <v>18</v>
      </c>
      <c r="J23" s="19">
        <v>1</v>
      </c>
      <c r="K23" s="22">
        <v>1</v>
      </c>
    </row>
    <row r="24" spans="1:13" ht="72.599999999999994" customHeight="1" x14ac:dyDescent="0.25">
      <c r="A24" s="21" t="s">
        <v>149</v>
      </c>
      <c r="B24" s="25" t="s">
        <v>173</v>
      </c>
      <c r="C24" s="21" t="s">
        <v>16</v>
      </c>
      <c r="D24" s="19">
        <v>15</v>
      </c>
      <c r="E24" s="19">
        <v>15</v>
      </c>
      <c r="F24" s="19" t="s">
        <v>17</v>
      </c>
      <c r="G24" s="19" t="s">
        <v>17</v>
      </c>
      <c r="H24" s="19" t="s">
        <v>17</v>
      </c>
      <c r="I24" s="19" t="s">
        <v>18</v>
      </c>
      <c r="J24" s="19">
        <v>3</v>
      </c>
      <c r="K24" s="22">
        <v>3</v>
      </c>
    </row>
    <row r="25" spans="1:13" ht="38.450000000000003" customHeight="1" x14ac:dyDescent="0.25">
      <c r="A25" s="21" t="s">
        <v>143</v>
      </c>
      <c r="B25" s="25" t="s">
        <v>148</v>
      </c>
      <c r="C25" s="21" t="s">
        <v>16</v>
      </c>
      <c r="D25" s="19">
        <v>15</v>
      </c>
      <c r="E25" s="19" t="s">
        <v>17</v>
      </c>
      <c r="F25" s="19">
        <v>15</v>
      </c>
      <c r="G25" s="19" t="s">
        <v>17</v>
      </c>
      <c r="H25" s="19" t="s">
        <v>17</v>
      </c>
      <c r="I25" s="19" t="s">
        <v>18</v>
      </c>
      <c r="J25" s="19">
        <v>2</v>
      </c>
      <c r="K25" s="22">
        <v>2</v>
      </c>
    </row>
    <row r="26" spans="1:13" ht="45" x14ac:dyDescent="0.25">
      <c r="A26" s="21" t="s">
        <v>73</v>
      </c>
      <c r="B26" s="25" t="s">
        <v>72</v>
      </c>
      <c r="C26" s="21" t="s">
        <v>30</v>
      </c>
      <c r="D26" s="19">
        <v>15</v>
      </c>
      <c r="E26" s="19">
        <v>15</v>
      </c>
      <c r="F26" s="19" t="s">
        <v>17</v>
      </c>
      <c r="G26" s="19"/>
      <c r="H26" s="19"/>
      <c r="I26" s="19" t="s">
        <v>18</v>
      </c>
      <c r="J26" s="19">
        <v>2</v>
      </c>
      <c r="K26" s="20">
        <v>2</v>
      </c>
      <c r="M26" s="24"/>
    </row>
    <row r="27" spans="1:13" ht="60" x14ac:dyDescent="0.25">
      <c r="A27" s="21" t="s">
        <v>75</v>
      </c>
      <c r="B27" s="25" t="s">
        <v>74</v>
      </c>
      <c r="C27" s="21" t="s">
        <v>30</v>
      </c>
      <c r="D27" s="19">
        <v>15</v>
      </c>
      <c r="E27" s="19" t="s">
        <v>17</v>
      </c>
      <c r="F27" s="19">
        <v>15</v>
      </c>
      <c r="G27" s="19" t="s">
        <v>17</v>
      </c>
      <c r="H27" s="19" t="s">
        <v>17</v>
      </c>
      <c r="I27" s="19" t="s">
        <v>18</v>
      </c>
      <c r="J27" s="19">
        <v>2</v>
      </c>
      <c r="K27" s="20">
        <v>2</v>
      </c>
      <c r="M27" s="24"/>
    </row>
    <row r="28" spans="1:13" ht="75" x14ac:dyDescent="0.25">
      <c r="A28" s="21" t="s">
        <v>76</v>
      </c>
      <c r="B28" s="25" t="s">
        <v>145</v>
      </c>
      <c r="C28" s="21" t="s">
        <v>30</v>
      </c>
      <c r="D28" s="19">
        <v>15</v>
      </c>
      <c r="E28" s="19" t="s">
        <v>17</v>
      </c>
      <c r="F28" s="19">
        <v>15</v>
      </c>
      <c r="G28" s="19" t="s">
        <v>17</v>
      </c>
      <c r="H28" s="19" t="s">
        <v>17</v>
      </c>
      <c r="I28" s="19" t="s">
        <v>18</v>
      </c>
      <c r="J28" s="19">
        <v>2</v>
      </c>
      <c r="K28" s="20">
        <v>2</v>
      </c>
    </row>
    <row r="29" spans="1:13" ht="45" x14ac:dyDescent="0.25">
      <c r="A29" s="21" t="s">
        <v>81</v>
      </c>
      <c r="B29" s="25" t="s">
        <v>150</v>
      </c>
      <c r="C29" s="21" t="s">
        <v>30</v>
      </c>
      <c r="D29" s="19">
        <v>15</v>
      </c>
      <c r="E29" s="19" t="s">
        <v>17</v>
      </c>
      <c r="F29" s="19">
        <v>15</v>
      </c>
      <c r="G29" s="19" t="s">
        <v>17</v>
      </c>
      <c r="H29" s="19" t="s">
        <v>17</v>
      </c>
      <c r="I29" s="19" t="s">
        <v>18</v>
      </c>
      <c r="J29" s="19">
        <v>3</v>
      </c>
      <c r="K29" s="22">
        <v>3</v>
      </c>
    </row>
    <row r="30" spans="1:13" ht="30" x14ac:dyDescent="0.25">
      <c r="A30" s="21" t="s">
        <v>59</v>
      </c>
      <c r="B30" s="25" t="s">
        <v>58</v>
      </c>
      <c r="C30" s="21" t="s">
        <v>14</v>
      </c>
      <c r="D30" s="19" t="s">
        <v>17</v>
      </c>
      <c r="E30" s="19" t="s">
        <v>17</v>
      </c>
      <c r="F30" s="19" t="s">
        <v>17</v>
      </c>
      <c r="G30" s="19" t="s">
        <v>17</v>
      </c>
      <c r="H30" s="19" t="s">
        <v>17</v>
      </c>
      <c r="I30" s="19" t="s">
        <v>57</v>
      </c>
      <c r="J30" s="19" t="s">
        <v>17</v>
      </c>
      <c r="K30" s="20" t="s">
        <v>17</v>
      </c>
    </row>
    <row r="31" spans="1:13" ht="30" x14ac:dyDescent="0.25">
      <c r="A31" s="21" t="s">
        <v>55</v>
      </c>
      <c r="B31" s="25" t="s">
        <v>56</v>
      </c>
      <c r="C31" s="21" t="s">
        <v>14</v>
      </c>
      <c r="D31" s="19" t="s">
        <v>17</v>
      </c>
      <c r="E31" s="19" t="s">
        <v>17</v>
      </c>
      <c r="F31" s="19" t="s">
        <v>17</v>
      </c>
      <c r="G31" s="19" t="s">
        <v>17</v>
      </c>
      <c r="H31" s="19" t="s">
        <v>17</v>
      </c>
      <c r="I31" s="19" t="s">
        <v>57</v>
      </c>
      <c r="J31" s="19" t="s">
        <v>17</v>
      </c>
      <c r="K31" s="20" t="s">
        <v>17</v>
      </c>
    </row>
    <row r="32" spans="1:13" x14ac:dyDescent="0.25">
      <c r="A32" s="99" t="s">
        <v>4</v>
      </c>
      <c r="B32" s="100"/>
      <c r="C32" s="92"/>
      <c r="D32" s="15">
        <f>SUM(D17:D31)</f>
        <v>195</v>
      </c>
      <c r="E32" s="15">
        <f>SUM(E17:E31)</f>
        <v>90</v>
      </c>
      <c r="F32" s="15">
        <f>SUM(F17:F31)</f>
        <v>105</v>
      </c>
      <c r="G32" s="8"/>
      <c r="H32" s="8"/>
      <c r="I32" s="24"/>
      <c r="J32" s="24"/>
      <c r="K32" s="54">
        <f>SUM(K17:K31)</f>
        <v>30</v>
      </c>
    </row>
    <row r="33" spans="1:11" x14ac:dyDescent="0.25">
      <c r="B33" s="1"/>
      <c r="C33" s="1"/>
    </row>
    <row r="34" spans="1:11" ht="14.65" customHeight="1" x14ac:dyDescent="0.25">
      <c r="A34" s="95" t="s">
        <v>23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</row>
    <row r="35" spans="1:11" x14ac:dyDescent="0.25">
      <c r="A35" s="79" t="s">
        <v>0</v>
      </c>
      <c r="B35" s="79" t="s">
        <v>1</v>
      </c>
      <c r="C35" s="79" t="s">
        <v>2</v>
      </c>
      <c r="D35" s="79" t="s">
        <v>3</v>
      </c>
      <c r="E35" s="79"/>
      <c r="F35" s="79"/>
      <c r="G35" s="79"/>
      <c r="H35" s="79"/>
      <c r="I35" s="79" t="s">
        <v>31</v>
      </c>
      <c r="J35" s="79" t="s">
        <v>10</v>
      </c>
      <c r="K35" s="94" t="s">
        <v>21</v>
      </c>
    </row>
    <row r="36" spans="1:11" ht="15.75" x14ac:dyDescent="0.25">
      <c r="A36" s="79"/>
      <c r="B36" s="79"/>
      <c r="C36" s="79"/>
      <c r="D36" s="14" t="s">
        <v>4</v>
      </c>
      <c r="E36" s="26" t="s">
        <v>28</v>
      </c>
      <c r="F36" s="26" t="s">
        <v>29</v>
      </c>
      <c r="G36" s="26" t="s">
        <v>32</v>
      </c>
      <c r="H36" s="26" t="s">
        <v>33</v>
      </c>
      <c r="I36" s="79"/>
      <c r="J36" s="79"/>
      <c r="K36" s="94"/>
    </row>
    <row r="37" spans="1:11" ht="30" x14ac:dyDescent="0.25">
      <c r="A37" s="21" t="s">
        <v>78</v>
      </c>
      <c r="B37" s="25" t="s">
        <v>77</v>
      </c>
      <c r="C37" s="21" t="s">
        <v>16</v>
      </c>
      <c r="D37" s="19">
        <v>15</v>
      </c>
      <c r="E37" s="19">
        <v>15</v>
      </c>
      <c r="F37" s="19" t="s">
        <v>17</v>
      </c>
      <c r="G37" s="19" t="s">
        <v>17</v>
      </c>
      <c r="H37" s="19" t="s">
        <v>17</v>
      </c>
      <c r="I37" s="19" t="s">
        <v>19</v>
      </c>
      <c r="J37" s="19">
        <v>5</v>
      </c>
      <c r="K37" s="22">
        <v>5</v>
      </c>
    </row>
    <row r="38" spans="1:11" s="9" customFormat="1" ht="30" x14ac:dyDescent="0.25">
      <c r="A38" s="21" t="s">
        <v>37</v>
      </c>
      <c r="B38" s="25" t="s">
        <v>38</v>
      </c>
      <c r="C38" s="21" t="s">
        <v>16</v>
      </c>
      <c r="D38" s="19">
        <v>15</v>
      </c>
      <c r="E38" s="19">
        <v>15</v>
      </c>
      <c r="F38" s="19" t="s">
        <v>17</v>
      </c>
      <c r="G38" s="19" t="s">
        <v>17</v>
      </c>
      <c r="H38" s="19" t="s">
        <v>17</v>
      </c>
      <c r="I38" s="19" t="s">
        <v>19</v>
      </c>
      <c r="J38" s="19">
        <v>5</v>
      </c>
      <c r="K38" s="22">
        <v>5</v>
      </c>
    </row>
    <row r="39" spans="1:11" x14ac:dyDescent="0.25">
      <c r="A39" s="21" t="s">
        <v>79</v>
      </c>
      <c r="B39" s="25" t="s">
        <v>63</v>
      </c>
      <c r="C39" s="21" t="s">
        <v>16</v>
      </c>
      <c r="D39" s="19">
        <v>15</v>
      </c>
      <c r="E39" s="19">
        <v>15</v>
      </c>
      <c r="F39" s="19" t="s">
        <v>17</v>
      </c>
      <c r="G39" s="19" t="s">
        <v>17</v>
      </c>
      <c r="H39" s="19" t="s">
        <v>17</v>
      </c>
      <c r="I39" s="19" t="s">
        <v>20</v>
      </c>
      <c r="J39" s="19">
        <v>5</v>
      </c>
      <c r="K39" s="22">
        <v>5</v>
      </c>
    </row>
    <row r="40" spans="1:11" ht="36" customHeight="1" x14ac:dyDescent="0.25">
      <c r="A40" s="21" t="s">
        <v>80</v>
      </c>
      <c r="B40" s="25" t="s">
        <v>175</v>
      </c>
      <c r="C40" s="21" t="s">
        <v>16</v>
      </c>
      <c r="D40" s="19">
        <v>15</v>
      </c>
      <c r="E40" s="19" t="s">
        <v>17</v>
      </c>
      <c r="F40" s="19">
        <v>15</v>
      </c>
      <c r="G40" s="19" t="s">
        <v>17</v>
      </c>
      <c r="H40" s="19" t="s">
        <v>17</v>
      </c>
      <c r="I40" s="19" t="s">
        <v>18</v>
      </c>
      <c r="J40" s="19">
        <v>2</v>
      </c>
      <c r="K40" s="22">
        <v>2</v>
      </c>
    </row>
    <row r="41" spans="1:11" ht="30" x14ac:dyDescent="0.25">
      <c r="A41" s="21" t="s">
        <v>94</v>
      </c>
      <c r="B41" s="25" t="s">
        <v>93</v>
      </c>
      <c r="C41" s="21" t="s">
        <v>30</v>
      </c>
      <c r="D41" s="19">
        <v>15</v>
      </c>
      <c r="E41" s="19">
        <v>15</v>
      </c>
      <c r="F41" s="19" t="s">
        <v>17</v>
      </c>
      <c r="G41" s="19" t="s">
        <v>17</v>
      </c>
      <c r="H41" s="19" t="s">
        <v>17</v>
      </c>
      <c r="I41" s="19" t="s">
        <v>19</v>
      </c>
      <c r="J41" s="19">
        <v>2</v>
      </c>
      <c r="K41" s="22">
        <v>2</v>
      </c>
    </row>
    <row r="42" spans="1:11" ht="30" x14ac:dyDescent="0.25">
      <c r="A42" s="21" t="s">
        <v>140</v>
      </c>
      <c r="B42" s="25" t="s">
        <v>82</v>
      </c>
      <c r="C42" s="21" t="s">
        <v>30</v>
      </c>
      <c r="D42" s="19">
        <v>15</v>
      </c>
      <c r="E42" s="19">
        <v>15</v>
      </c>
      <c r="F42" s="19" t="s">
        <v>17</v>
      </c>
      <c r="G42" s="19" t="s">
        <v>17</v>
      </c>
      <c r="H42" s="19" t="s">
        <v>17</v>
      </c>
      <c r="I42" s="19" t="s">
        <v>19</v>
      </c>
      <c r="J42" s="19">
        <v>4</v>
      </c>
      <c r="K42" s="22">
        <v>4</v>
      </c>
    </row>
    <row r="43" spans="1:11" s="9" customFormat="1" ht="60" x14ac:dyDescent="0.25">
      <c r="A43" s="21" t="s">
        <v>98</v>
      </c>
      <c r="B43" s="25" t="s">
        <v>176</v>
      </c>
      <c r="C43" s="21" t="s">
        <v>30</v>
      </c>
      <c r="D43" s="19">
        <v>10</v>
      </c>
      <c r="E43" s="19">
        <v>10</v>
      </c>
      <c r="F43" s="19" t="s">
        <v>17</v>
      </c>
      <c r="G43" s="19" t="s">
        <v>17</v>
      </c>
      <c r="H43" s="19" t="s">
        <v>17</v>
      </c>
      <c r="I43" s="19" t="s">
        <v>18</v>
      </c>
      <c r="J43" s="19">
        <v>1</v>
      </c>
      <c r="K43" s="22">
        <v>1</v>
      </c>
    </row>
    <row r="44" spans="1:11" s="9" customFormat="1" ht="45" x14ac:dyDescent="0.25">
      <c r="A44" s="21" t="s">
        <v>97</v>
      </c>
      <c r="B44" s="25" t="s">
        <v>96</v>
      </c>
      <c r="C44" s="21" t="s">
        <v>30</v>
      </c>
      <c r="D44" s="19">
        <v>15</v>
      </c>
      <c r="E44" s="19" t="s">
        <v>17</v>
      </c>
      <c r="F44" s="19">
        <v>15</v>
      </c>
      <c r="G44" s="19" t="s">
        <v>17</v>
      </c>
      <c r="H44" s="19" t="s">
        <v>17</v>
      </c>
      <c r="I44" s="19" t="s">
        <v>18</v>
      </c>
      <c r="J44" s="19">
        <v>1</v>
      </c>
      <c r="K44" s="22">
        <v>1</v>
      </c>
    </row>
    <row r="45" spans="1:11" x14ac:dyDescent="0.25">
      <c r="A45" s="21" t="s">
        <v>84</v>
      </c>
      <c r="B45" s="25" t="s">
        <v>83</v>
      </c>
      <c r="C45" s="21" t="s">
        <v>30</v>
      </c>
      <c r="D45" s="19">
        <v>15</v>
      </c>
      <c r="E45" s="19">
        <v>15</v>
      </c>
      <c r="F45" s="19" t="s">
        <v>17</v>
      </c>
      <c r="G45" s="19" t="s">
        <v>17</v>
      </c>
      <c r="H45" s="19" t="s">
        <v>17</v>
      </c>
      <c r="I45" s="19" t="s">
        <v>18</v>
      </c>
      <c r="J45" s="19">
        <v>2</v>
      </c>
      <c r="K45" s="22">
        <v>2</v>
      </c>
    </row>
    <row r="46" spans="1:11" x14ac:dyDescent="0.25">
      <c r="A46" s="21" t="s">
        <v>85</v>
      </c>
      <c r="B46" s="25" t="s">
        <v>61</v>
      </c>
      <c r="C46" s="21" t="s">
        <v>42</v>
      </c>
      <c r="D46" s="19">
        <v>60</v>
      </c>
      <c r="E46" s="19" t="s">
        <v>17</v>
      </c>
      <c r="F46" s="19">
        <v>60</v>
      </c>
      <c r="G46" s="19" t="s">
        <v>17</v>
      </c>
      <c r="H46" s="19" t="s">
        <v>17</v>
      </c>
      <c r="I46" s="19" t="s">
        <v>18</v>
      </c>
      <c r="J46" s="19">
        <v>3</v>
      </c>
      <c r="K46" s="22">
        <v>3</v>
      </c>
    </row>
    <row r="47" spans="1:11" x14ac:dyDescent="0.25">
      <c r="A47" s="99" t="s">
        <v>4</v>
      </c>
      <c r="B47" s="100"/>
      <c r="C47" s="92"/>
      <c r="D47" s="15">
        <f>SUM(D37:D46)</f>
        <v>190</v>
      </c>
      <c r="E47" s="15">
        <f>SUM(E37:E46)</f>
        <v>100</v>
      </c>
      <c r="F47" s="15">
        <f>SUM(F37:F46)</f>
        <v>90</v>
      </c>
      <c r="G47" s="24"/>
      <c r="H47" s="24"/>
      <c r="I47" s="12"/>
      <c r="J47" s="12"/>
      <c r="K47" s="53">
        <f>SUM(K37:K46)</f>
        <v>30</v>
      </c>
    </row>
    <row r="50" spans="1:11" x14ac:dyDescent="0.25">
      <c r="A50" s="3"/>
    </row>
    <row r="51" spans="1:11" x14ac:dyDescent="0.25">
      <c r="A51" s="104" t="s">
        <v>41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29.65" customHeight="1" x14ac:dyDescent="0.25">
      <c r="A52" s="79" t="s">
        <v>0</v>
      </c>
      <c r="B52" s="79" t="s">
        <v>1</v>
      </c>
      <c r="C52" s="79" t="s">
        <v>2</v>
      </c>
      <c r="D52" s="79" t="s">
        <v>3</v>
      </c>
      <c r="E52" s="79"/>
      <c r="F52" s="79"/>
      <c r="G52" s="79"/>
      <c r="H52" s="79"/>
      <c r="I52" s="79" t="s">
        <v>31</v>
      </c>
      <c r="J52" s="79" t="s">
        <v>10</v>
      </c>
      <c r="K52" s="101" t="s">
        <v>21</v>
      </c>
    </row>
    <row r="53" spans="1:11" x14ac:dyDescent="0.25">
      <c r="A53" s="79"/>
      <c r="B53" s="79"/>
      <c r="C53" s="79"/>
      <c r="D53" s="14" t="s">
        <v>4</v>
      </c>
      <c r="E53" s="14" t="s">
        <v>28</v>
      </c>
      <c r="F53" s="14" t="s">
        <v>29</v>
      </c>
      <c r="G53" s="14" t="s">
        <v>32</v>
      </c>
      <c r="H53" s="14" t="s">
        <v>33</v>
      </c>
      <c r="I53" s="79"/>
      <c r="J53" s="79"/>
      <c r="K53" s="101"/>
    </row>
    <row r="54" spans="1:11" ht="45" x14ac:dyDescent="0.25">
      <c r="A54" s="15" t="s">
        <v>87</v>
      </c>
      <c r="B54" s="23" t="s">
        <v>86</v>
      </c>
      <c r="C54" s="15" t="s">
        <v>30</v>
      </c>
      <c r="D54" s="16">
        <v>15</v>
      </c>
      <c r="E54" s="16">
        <v>15</v>
      </c>
      <c r="F54" s="16" t="s">
        <v>17</v>
      </c>
      <c r="G54" s="16" t="s">
        <v>17</v>
      </c>
      <c r="H54" s="16" t="s">
        <v>17</v>
      </c>
      <c r="I54" s="16" t="s">
        <v>19</v>
      </c>
      <c r="J54" s="16">
        <v>2</v>
      </c>
      <c r="K54" s="17">
        <v>2</v>
      </c>
    </row>
    <row r="55" spans="1:11" ht="30" x14ac:dyDescent="0.25">
      <c r="A55" s="15" t="s">
        <v>89</v>
      </c>
      <c r="B55" s="23" t="s">
        <v>88</v>
      </c>
      <c r="C55" s="15" t="s">
        <v>30</v>
      </c>
      <c r="D55" s="16">
        <v>15</v>
      </c>
      <c r="E55" s="16">
        <v>15</v>
      </c>
      <c r="F55" s="16" t="s">
        <v>17</v>
      </c>
      <c r="G55" s="16">
        <v>2</v>
      </c>
      <c r="H55" s="16" t="s">
        <v>17</v>
      </c>
      <c r="I55" s="16" t="s">
        <v>19</v>
      </c>
      <c r="J55" s="16">
        <v>3</v>
      </c>
      <c r="K55" s="17">
        <v>3</v>
      </c>
    </row>
    <row r="56" spans="1:11" ht="30" x14ac:dyDescent="0.25">
      <c r="A56" s="21" t="s">
        <v>92</v>
      </c>
      <c r="B56" s="25" t="s">
        <v>151</v>
      </c>
      <c r="C56" s="21" t="s">
        <v>139</v>
      </c>
      <c r="D56" s="19">
        <v>15</v>
      </c>
      <c r="E56" s="19">
        <v>15</v>
      </c>
      <c r="F56" s="19" t="s">
        <v>17</v>
      </c>
      <c r="G56" s="19" t="s">
        <v>17</v>
      </c>
      <c r="H56" s="19" t="s">
        <v>17</v>
      </c>
      <c r="I56" s="19" t="s">
        <v>19</v>
      </c>
      <c r="J56" s="19">
        <v>3</v>
      </c>
      <c r="K56" s="22">
        <v>3</v>
      </c>
    </row>
    <row r="57" spans="1:11" ht="45" x14ac:dyDescent="0.25">
      <c r="A57" s="27" t="s">
        <v>100</v>
      </c>
      <c r="B57" s="56" t="s">
        <v>99</v>
      </c>
      <c r="C57" s="27" t="s">
        <v>139</v>
      </c>
      <c r="D57" s="19">
        <v>15</v>
      </c>
      <c r="E57" s="19" t="s">
        <v>17</v>
      </c>
      <c r="F57" s="19">
        <v>15</v>
      </c>
      <c r="G57" s="19" t="s">
        <v>17</v>
      </c>
      <c r="H57" s="19"/>
      <c r="I57" s="19" t="s">
        <v>18</v>
      </c>
      <c r="J57" s="19">
        <v>2</v>
      </c>
      <c r="K57" s="22">
        <v>2</v>
      </c>
    </row>
    <row r="58" spans="1:11" ht="45" x14ac:dyDescent="0.25">
      <c r="A58" s="21" t="s">
        <v>91</v>
      </c>
      <c r="B58" s="25" t="s">
        <v>90</v>
      </c>
      <c r="C58" s="21" t="s">
        <v>30</v>
      </c>
      <c r="D58" s="19">
        <v>15</v>
      </c>
      <c r="E58" s="19" t="s">
        <v>17</v>
      </c>
      <c r="F58" s="19">
        <v>15</v>
      </c>
      <c r="G58" s="19" t="s">
        <v>17</v>
      </c>
      <c r="H58" s="19" t="s">
        <v>17</v>
      </c>
      <c r="I58" s="19" t="s">
        <v>18</v>
      </c>
      <c r="J58" s="19">
        <v>2</v>
      </c>
      <c r="K58" s="22">
        <v>2</v>
      </c>
    </row>
    <row r="59" spans="1:11" ht="45" x14ac:dyDescent="0.25">
      <c r="A59" s="27" t="s">
        <v>141</v>
      </c>
      <c r="B59" s="25" t="s">
        <v>101</v>
      </c>
      <c r="C59" s="27" t="s">
        <v>139</v>
      </c>
      <c r="D59" s="19">
        <v>10</v>
      </c>
      <c r="E59" s="19" t="s">
        <v>17</v>
      </c>
      <c r="F59" s="19">
        <v>10</v>
      </c>
      <c r="G59" s="19" t="s">
        <v>17</v>
      </c>
      <c r="H59" s="19"/>
      <c r="I59" s="19" t="s">
        <v>18</v>
      </c>
      <c r="J59" s="19">
        <v>1</v>
      </c>
      <c r="K59" s="22">
        <v>1</v>
      </c>
    </row>
    <row r="60" spans="1:11" ht="70.900000000000006" customHeight="1" x14ac:dyDescent="0.25">
      <c r="A60" s="21" t="s">
        <v>144</v>
      </c>
      <c r="B60" s="25" t="s">
        <v>179</v>
      </c>
      <c r="C60" s="21" t="s">
        <v>30</v>
      </c>
      <c r="D60" s="19">
        <v>15</v>
      </c>
      <c r="E60" s="19" t="s">
        <v>17</v>
      </c>
      <c r="F60" s="19">
        <v>15</v>
      </c>
      <c r="G60" s="19" t="s">
        <v>17</v>
      </c>
      <c r="H60" s="19" t="s">
        <v>17</v>
      </c>
      <c r="I60" s="19" t="s">
        <v>60</v>
      </c>
      <c r="J60" s="19" t="s">
        <v>53</v>
      </c>
      <c r="K60" s="22">
        <v>2</v>
      </c>
    </row>
    <row r="61" spans="1:11" ht="30" x14ac:dyDescent="0.25">
      <c r="A61" s="27" t="s">
        <v>103</v>
      </c>
      <c r="B61" s="38" t="s">
        <v>102</v>
      </c>
      <c r="C61" s="27" t="s">
        <v>139</v>
      </c>
      <c r="D61" s="19">
        <v>15</v>
      </c>
      <c r="E61" s="19">
        <v>15</v>
      </c>
      <c r="F61" s="19" t="s">
        <v>17</v>
      </c>
      <c r="G61" s="19"/>
      <c r="H61" s="19"/>
      <c r="I61" s="19" t="s">
        <v>20</v>
      </c>
      <c r="J61" s="19" t="s">
        <v>54</v>
      </c>
      <c r="K61" s="22">
        <v>5</v>
      </c>
    </row>
    <row r="62" spans="1:11" ht="60" x14ac:dyDescent="0.25">
      <c r="A62" s="28" t="s">
        <v>104</v>
      </c>
      <c r="B62" s="29" t="s">
        <v>49</v>
      </c>
      <c r="C62" s="28" t="s">
        <v>30</v>
      </c>
      <c r="D62" s="16">
        <v>15</v>
      </c>
      <c r="E62" s="16" t="s">
        <v>17</v>
      </c>
      <c r="F62" s="16">
        <v>15</v>
      </c>
      <c r="G62" s="16"/>
      <c r="H62" s="16"/>
      <c r="I62" s="16" t="s">
        <v>18</v>
      </c>
      <c r="J62" s="16">
        <v>1</v>
      </c>
      <c r="K62" s="17">
        <v>1</v>
      </c>
    </row>
    <row r="63" spans="1:11" x14ac:dyDescent="0.25">
      <c r="A63" s="28" t="s">
        <v>85</v>
      </c>
      <c r="B63" s="29" t="s">
        <v>61</v>
      </c>
      <c r="C63" s="28" t="s">
        <v>42</v>
      </c>
      <c r="D63" s="16">
        <v>30</v>
      </c>
      <c r="E63" s="16" t="s">
        <v>17</v>
      </c>
      <c r="F63" s="16">
        <v>30</v>
      </c>
      <c r="G63" s="16" t="s">
        <v>17</v>
      </c>
      <c r="H63" s="16" t="s">
        <v>17</v>
      </c>
      <c r="I63" s="16" t="s">
        <v>18</v>
      </c>
      <c r="J63" s="16">
        <v>1</v>
      </c>
      <c r="K63" s="17">
        <v>1</v>
      </c>
    </row>
    <row r="64" spans="1:11" ht="30" x14ac:dyDescent="0.25">
      <c r="A64" s="28" t="s">
        <v>36</v>
      </c>
      <c r="B64" s="29" t="s">
        <v>39</v>
      </c>
      <c r="C64" s="28" t="s">
        <v>40</v>
      </c>
      <c r="D64" s="16">
        <v>240</v>
      </c>
      <c r="E64" s="16" t="s">
        <v>17</v>
      </c>
      <c r="F64" s="16">
        <v>240</v>
      </c>
      <c r="G64" s="16" t="s">
        <v>17</v>
      </c>
      <c r="H64" s="16" t="s">
        <v>17</v>
      </c>
      <c r="I64" s="16" t="s">
        <v>18</v>
      </c>
      <c r="J64" s="16">
        <v>8</v>
      </c>
      <c r="K64" s="17">
        <v>8</v>
      </c>
    </row>
    <row r="65" spans="1:11" x14ac:dyDescent="0.25">
      <c r="A65" s="76"/>
      <c r="B65" s="77"/>
      <c r="C65" s="78"/>
      <c r="D65" s="28">
        <f>SUM(D54:D63)</f>
        <v>160</v>
      </c>
      <c r="E65" s="67">
        <f>SUM(E54:E64)</f>
        <v>60</v>
      </c>
      <c r="F65" s="28">
        <f>SUM(F54:F63)</f>
        <v>100</v>
      </c>
      <c r="G65" s="12"/>
      <c r="H65" s="12"/>
      <c r="I65" s="12"/>
      <c r="J65" s="12"/>
      <c r="K65" s="73">
        <f>SUM(K54:K64)</f>
        <v>30</v>
      </c>
    </row>
    <row r="66" spans="1:11" x14ac:dyDescent="0.25">
      <c r="A66" s="70" t="s">
        <v>4</v>
      </c>
      <c r="B66" s="71"/>
      <c r="C66" s="72"/>
      <c r="D66" s="51" t="s">
        <v>155</v>
      </c>
      <c r="E66" s="68"/>
      <c r="F66" s="51" t="s">
        <v>155</v>
      </c>
      <c r="G66" s="12"/>
      <c r="H66" s="12"/>
      <c r="I66" s="12"/>
      <c r="J66" s="12"/>
      <c r="K66" s="74"/>
    </row>
    <row r="67" spans="1:11" x14ac:dyDescent="0.25">
      <c r="A67" s="30"/>
      <c r="B67" s="31"/>
      <c r="C67" s="32"/>
      <c r="D67" s="52">
        <v>240</v>
      </c>
      <c r="E67" s="69"/>
      <c r="F67" s="52">
        <v>240</v>
      </c>
      <c r="G67" s="12"/>
      <c r="H67" s="12"/>
      <c r="I67" s="12"/>
      <c r="J67" s="12"/>
      <c r="K67" s="75"/>
    </row>
    <row r="69" spans="1:11" x14ac:dyDescent="0.25">
      <c r="A69" s="104" t="s">
        <v>44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6"/>
    </row>
    <row r="70" spans="1:11" x14ac:dyDescent="0.25">
      <c r="A70" s="79" t="s">
        <v>0</v>
      </c>
      <c r="B70" s="79" t="s">
        <v>1</v>
      </c>
      <c r="C70" s="79" t="s">
        <v>2</v>
      </c>
      <c r="D70" s="79" t="s">
        <v>3</v>
      </c>
      <c r="E70" s="79"/>
      <c r="F70" s="79"/>
      <c r="G70" s="79"/>
      <c r="H70" s="79"/>
      <c r="I70" s="79" t="s">
        <v>31</v>
      </c>
      <c r="J70" s="79" t="s">
        <v>10</v>
      </c>
      <c r="K70" s="102" t="s">
        <v>21</v>
      </c>
    </row>
    <row r="71" spans="1:11" x14ac:dyDescent="0.25">
      <c r="A71" s="79"/>
      <c r="B71" s="79"/>
      <c r="C71" s="79"/>
      <c r="D71" s="14" t="s">
        <v>4</v>
      </c>
      <c r="E71" s="14" t="s">
        <v>28</v>
      </c>
      <c r="F71" s="14" t="s">
        <v>29</v>
      </c>
      <c r="G71" s="14" t="s">
        <v>32</v>
      </c>
      <c r="H71" s="14" t="s">
        <v>33</v>
      </c>
      <c r="I71" s="79"/>
      <c r="J71" s="79"/>
      <c r="K71" s="103"/>
    </row>
    <row r="72" spans="1:11" x14ac:dyDescent="0.25">
      <c r="A72" s="15" t="s">
        <v>106</v>
      </c>
      <c r="B72" s="23" t="s">
        <v>105</v>
      </c>
      <c r="C72" s="15" t="s">
        <v>174</v>
      </c>
      <c r="D72" s="16">
        <v>30</v>
      </c>
      <c r="E72" s="16" t="s">
        <v>17</v>
      </c>
      <c r="F72" s="16" t="s">
        <v>17</v>
      </c>
      <c r="G72" s="16" t="s">
        <v>17</v>
      </c>
      <c r="H72" s="16">
        <v>30</v>
      </c>
      <c r="I72" s="16" t="s">
        <v>18</v>
      </c>
      <c r="J72" s="16">
        <v>1</v>
      </c>
      <c r="K72" s="17">
        <v>1</v>
      </c>
    </row>
    <row r="73" spans="1:11" ht="60" x14ac:dyDescent="0.25">
      <c r="A73" s="15" t="s">
        <v>108</v>
      </c>
      <c r="B73" s="23" t="s">
        <v>107</v>
      </c>
      <c r="C73" s="15" t="s">
        <v>30</v>
      </c>
      <c r="D73" s="19">
        <v>10</v>
      </c>
      <c r="E73" s="19" t="s">
        <v>17</v>
      </c>
      <c r="F73" s="19">
        <v>10</v>
      </c>
      <c r="G73" s="16" t="s">
        <v>17</v>
      </c>
      <c r="H73" s="16" t="s">
        <v>17</v>
      </c>
      <c r="I73" s="16" t="s">
        <v>18</v>
      </c>
      <c r="J73" s="16">
        <v>1</v>
      </c>
      <c r="K73" s="17">
        <v>1</v>
      </c>
    </row>
    <row r="74" spans="1:11" ht="45" x14ac:dyDescent="0.25">
      <c r="A74" s="33" t="s">
        <v>110</v>
      </c>
      <c r="B74" s="34" t="s">
        <v>109</v>
      </c>
      <c r="C74" s="35" t="s">
        <v>30</v>
      </c>
      <c r="D74" s="36">
        <v>15</v>
      </c>
      <c r="E74" s="36" t="s">
        <v>17</v>
      </c>
      <c r="F74" s="36">
        <v>15</v>
      </c>
      <c r="G74" s="36" t="s">
        <v>17</v>
      </c>
      <c r="H74" s="36" t="s">
        <v>17</v>
      </c>
      <c r="I74" s="36" t="s">
        <v>18</v>
      </c>
      <c r="J74" s="36">
        <v>1</v>
      </c>
      <c r="K74" s="36">
        <v>1</v>
      </c>
    </row>
    <row r="75" spans="1:11" ht="30" x14ac:dyDescent="0.25">
      <c r="A75" s="15" t="s">
        <v>112</v>
      </c>
      <c r="B75" s="23" t="s">
        <v>111</v>
      </c>
      <c r="C75" s="15" t="s">
        <v>30</v>
      </c>
      <c r="D75" s="16">
        <v>15</v>
      </c>
      <c r="E75" s="16">
        <v>15</v>
      </c>
      <c r="F75" s="16" t="s">
        <v>17</v>
      </c>
      <c r="G75" s="16" t="s">
        <v>17</v>
      </c>
      <c r="H75" s="16" t="s">
        <v>17</v>
      </c>
      <c r="I75" s="16" t="s">
        <v>19</v>
      </c>
      <c r="J75" s="16">
        <v>1</v>
      </c>
      <c r="K75" s="17">
        <v>1</v>
      </c>
    </row>
    <row r="76" spans="1:11" ht="45" x14ac:dyDescent="0.25">
      <c r="A76" s="15" t="s">
        <v>114</v>
      </c>
      <c r="B76" s="23" t="s">
        <v>113</v>
      </c>
      <c r="C76" s="15" t="s">
        <v>30</v>
      </c>
      <c r="D76" s="16">
        <v>15</v>
      </c>
      <c r="E76" s="16">
        <v>15</v>
      </c>
      <c r="F76" s="16" t="s">
        <v>17</v>
      </c>
      <c r="G76" s="16" t="s">
        <v>17</v>
      </c>
      <c r="H76" s="16" t="s">
        <v>17</v>
      </c>
      <c r="I76" s="16" t="s">
        <v>19</v>
      </c>
      <c r="J76" s="16">
        <v>2</v>
      </c>
      <c r="K76" s="17">
        <v>2</v>
      </c>
    </row>
    <row r="77" spans="1:11" ht="30" x14ac:dyDescent="0.25">
      <c r="A77" s="15" t="s">
        <v>116</v>
      </c>
      <c r="B77" s="23" t="s">
        <v>115</v>
      </c>
      <c r="C77" s="15" t="s">
        <v>30</v>
      </c>
      <c r="D77" s="16">
        <v>15</v>
      </c>
      <c r="E77" s="16">
        <v>15</v>
      </c>
      <c r="F77" s="16" t="s">
        <v>17</v>
      </c>
      <c r="G77" s="16" t="s">
        <v>17</v>
      </c>
      <c r="H77" s="16" t="s">
        <v>17</v>
      </c>
      <c r="I77" s="16" t="s">
        <v>19</v>
      </c>
      <c r="J77" s="16">
        <v>2</v>
      </c>
      <c r="K77" s="17">
        <v>2</v>
      </c>
    </row>
    <row r="78" spans="1:11" ht="30" x14ac:dyDescent="0.25">
      <c r="A78" s="15" t="s">
        <v>118</v>
      </c>
      <c r="B78" s="23" t="s">
        <v>117</v>
      </c>
      <c r="C78" s="15" t="s">
        <v>30</v>
      </c>
      <c r="D78" s="16">
        <v>10</v>
      </c>
      <c r="E78" s="16" t="s">
        <v>17</v>
      </c>
      <c r="F78" s="16">
        <v>10</v>
      </c>
      <c r="G78" s="16" t="s">
        <v>17</v>
      </c>
      <c r="H78" s="16" t="s">
        <v>17</v>
      </c>
      <c r="I78" s="16" t="s">
        <v>18</v>
      </c>
      <c r="J78" s="16">
        <v>1</v>
      </c>
      <c r="K78" s="17">
        <v>1</v>
      </c>
    </row>
    <row r="79" spans="1:11" ht="30" x14ac:dyDescent="0.25">
      <c r="A79" s="15" t="s">
        <v>120</v>
      </c>
      <c r="B79" s="23" t="s">
        <v>119</v>
      </c>
      <c r="C79" s="15" t="s">
        <v>30</v>
      </c>
      <c r="D79" s="16">
        <v>15</v>
      </c>
      <c r="E79" s="16">
        <v>15</v>
      </c>
      <c r="F79" s="16" t="s">
        <v>17</v>
      </c>
      <c r="G79" s="16" t="s">
        <v>17</v>
      </c>
      <c r="H79" s="16" t="s">
        <v>17</v>
      </c>
      <c r="I79" s="16" t="s">
        <v>19</v>
      </c>
      <c r="J79" s="16">
        <v>3</v>
      </c>
      <c r="K79" s="17">
        <v>3</v>
      </c>
    </row>
    <row r="80" spans="1:11" ht="60" x14ac:dyDescent="0.25">
      <c r="A80" s="21" t="s">
        <v>122</v>
      </c>
      <c r="B80" s="57" t="s">
        <v>121</v>
      </c>
      <c r="C80" s="21" t="s">
        <v>139</v>
      </c>
      <c r="D80" s="39">
        <v>10</v>
      </c>
      <c r="E80" s="19" t="s">
        <v>17</v>
      </c>
      <c r="F80" s="19">
        <v>10</v>
      </c>
      <c r="G80" s="19" t="s">
        <v>17</v>
      </c>
      <c r="H80" s="19" t="s">
        <v>17</v>
      </c>
      <c r="I80" s="19" t="s">
        <v>18</v>
      </c>
      <c r="J80" s="19">
        <v>1</v>
      </c>
      <c r="K80" s="22">
        <v>1</v>
      </c>
    </row>
    <row r="81" spans="1:11" ht="45" x14ac:dyDescent="0.25">
      <c r="A81" s="21" t="s">
        <v>43</v>
      </c>
      <c r="B81" s="38" t="s">
        <v>152</v>
      </c>
      <c r="C81" s="21" t="s">
        <v>30</v>
      </c>
      <c r="D81" s="39">
        <v>15</v>
      </c>
      <c r="E81" s="19">
        <v>15</v>
      </c>
      <c r="F81" s="19" t="s">
        <v>17</v>
      </c>
      <c r="G81" s="19" t="s">
        <v>17</v>
      </c>
      <c r="H81" s="19" t="s">
        <v>17</v>
      </c>
      <c r="I81" s="19" t="s">
        <v>57</v>
      </c>
      <c r="J81" s="19">
        <v>3</v>
      </c>
      <c r="K81" s="22">
        <v>3</v>
      </c>
    </row>
    <row r="82" spans="1:11" ht="60" x14ac:dyDescent="0.25">
      <c r="A82" s="21" t="s">
        <v>124</v>
      </c>
      <c r="B82" s="25" t="s">
        <v>123</v>
      </c>
      <c r="C82" s="21" t="s">
        <v>139</v>
      </c>
      <c r="D82" s="39">
        <v>10</v>
      </c>
      <c r="E82" s="19" t="s">
        <v>17</v>
      </c>
      <c r="F82" s="19">
        <v>10</v>
      </c>
      <c r="G82" s="19" t="s">
        <v>17</v>
      </c>
      <c r="H82" s="19" t="s">
        <v>17</v>
      </c>
      <c r="I82" s="19" t="s">
        <v>18</v>
      </c>
      <c r="J82" s="19">
        <v>1</v>
      </c>
      <c r="K82" s="22">
        <v>1</v>
      </c>
    </row>
    <row r="83" spans="1:11" x14ac:dyDescent="0.25">
      <c r="A83" s="15" t="s">
        <v>85</v>
      </c>
      <c r="B83" s="23" t="s">
        <v>61</v>
      </c>
      <c r="C83" s="15" t="s">
        <v>42</v>
      </c>
      <c r="D83" s="37">
        <v>30</v>
      </c>
      <c r="E83" s="16" t="s">
        <v>17</v>
      </c>
      <c r="F83" s="16">
        <v>30</v>
      </c>
      <c r="G83" s="16" t="s">
        <v>17</v>
      </c>
      <c r="H83" s="16" t="s">
        <v>17</v>
      </c>
      <c r="I83" s="16" t="s">
        <v>18</v>
      </c>
      <c r="J83" s="16">
        <v>1</v>
      </c>
      <c r="K83" s="17">
        <v>1</v>
      </c>
    </row>
    <row r="84" spans="1:11" ht="30" x14ac:dyDescent="0.25">
      <c r="A84" s="15" t="s">
        <v>36</v>
      </c>
      <c r="B84" s="23" t="s">
        <v>39</v>
      </c>
      <c r="C84" s="15" t="s">
        <v>40</v>
      </c>
      <c r="D84" s="37">
        <v>360</v>
      </c>
      <c r="E84" s="16" t="s">
        <v>17</v>
      </c>
      <c r="F84" s="16">
        <v>360</v>
      </c>
      <c r="G84" s="16" t="s">
        <v>17</v>
      </c>
      <c r="H84" s="16" t="s">
        <v>17</v>
      </c>
      <c r="I84" s="16" t="s">
        <v>17</v>
      </c>
      <c r="J84" s="16">
        <v>12</v>
      </c>
      <c r="K84" s="17">
        <v>12</v>
      </c>
    </row>
    <row r="85" spans="1:11" x14ac:dyDescent="0.25">
      <c r="A85" s="76" t="s">
        <v>4</v>
      </c>
      <c r="B85" s="77"/>
      <c r="C85" s="77"/>
      <c r="D85" s="28">
        <f>SUM(D72:D83)</f>
        <v>190</v>
      </c>
      <c r="E85" s="92">
        <f>SUM(E72:E84)</f>
        <v>75</v>
      </c>
      <c r="F85" s="28">
        <f>SUM(F72:F83)</f>
        <v>85</v>
      </c>
      <c r="G85" s="71"/>
      <c r="H85" s="71"/>
      <c r="I85" s="71"/>
      <c r="J85" s="71"/>
      <c r="K85" s="89">
        <f>SUM(K72:K84)</f>
        <v>30</v>
      </c>
    </row>
    <row r="86" spans="1:11" ht="14.65" customHeight="1" x14ac:dyDescent="0.25">
      <c r="A86" s="70"/>
      <c r="B86" s="71"/>
      <c r="C86" s="71"/>
      <c r="D86" s="47" t="s">
        <v>155</v>
      </c>
      <c r="E86" s="92"/>
      <c r="F86" s="47" t="s">
        <v>155</v>
      </c>
      <c r="G86" s="71"/>
      <c r="H86" s="71"/>
      <c r="I86" s="71"/>
      <c r="J86" s="71"/>
      <c r="K86" s="89"/>
    </row>
    <row r="87" spans="1:11" x14ac:dyDescent="0.25">
      <c r="A87" s="90"/>
      <c r="B87" s="91"/>
      <c r="C87" s="91"/>
      <c r="D87" s="48">
        <v>360</v>
      </c>
      <c r="E87" s="92"/>
      <c r="F87" s="48">
        <v>360</v>
      </c>
      <c r="G87" s="71"/>
      <c r="H87" s="71"/>
      <c r="I87" s="71"/>
      <c r="J87" s="71"/>
      <c r="K87" s="89"/>
    </row>
    <row r="88" spans="1:11" x14ac:dyDescent="0.25">
      <c r="A88" s="5"/>
    </row>
    <row r="89" spans="1:11" ht="26.65" customHeight="1" x14ac:dyDescent="0.25">
      <c r="A89" s="86"/>
      <c r="B89" s="87"/>
      <c r="C89" s="87"/>
      <c r="D89" s="87"/>
      <c r="E89" s="88"/>
      <c r="F89" s="83"/>
      <c r="G89" s="84"/>
      <c r="H89" s="84"/>
      <c r="I89" s="84"/>
      <c r="J89" s="84"/>
      <c r="K89" s="85"/>
    </row>
    <row r="90" spans="1:11" ht="22.9" customHeight="1" x14ac:dyDescent="0.25">
      <c r="A90" s="6"/>
      <c r="F90" s="10"/>
    </row>
    <row r="91" spans="1:11" ht="22.5" customHeight="1" x14ac:dyDescent="0.25">
      <c r="A91" s="3"/>
    </row>
    <row r="92" spans="1:11" ht="27.4" customHeight="1" x14ac:dyDescent="0.25">
      <c r="A92" s="80" t="s">
        <v>48</v>
      </c>
      <c r="B92" s="81"/>
      <c r="C92" s="81"/>
      <c r="D92" s="81"/>
      <c r="E92" s="81"/>
      <c r="F92" s="81"/>
      <c r="G92" s="81"/>
      <c r="H92" s="81"/>
      <c r="I92" s="81"/>
      <c r="J92" s="81"/>
      <c r="K92" s="82"/>
    </row>
    <row r="93" spans="1:11" ht="31.15" customHeight="1" x14ac:dyDescent="0.25">
      <c r="A93" s="79" t="s">
        <v>45</v>
      </c>
      <c r="B93" s="79" t="s">
        <v>1</v>
      </c>
      <c r="C93" s="79" t="s">
        <v>2</v>
      </c>
      <c r="D93" s="80" t="s">
        <v>3</v>
      </c>
      <c r="E93" s="81"/>
      <c r="F93" s="81"/>
      <c r="G93" s="81"/>
      <c r="H93" s="82"/>
      <c r="I93" s="79" t="s">
        <v>31</v>
      </c>
      <c r="J93" s="79" t="s">
        <v>10</v>
      </c>
      <c r="K93" s="110" t="s">
        <v>21</v>
      </c>
    </row>
    <row r="94" spans="1:11" x14ac:dyDescent="0.25">
      <c r="A94" s="79"/>
      <c r="B94" s="79"/>
      <c r="C94" s="79"/>
      <c r="D94" s="14" t="s">
        <v>4</v>
      </c>
      <c r="E94" s="14" t="s">
        <v>28</v>
      </c>
      <c r="F94" s="14" t="s">
        <v>29</v>
      </c>
      <c r="G94" s="14" t="s">
        <v>32</v>
      </c>
      <c r="H94" s="14" t="s">
        <v>33</v>
      </c>
      <c r="I94" s="79"/>
      <c r="J94" s="79"/>
      <c r="K94" s="111"/>
    </row>
    <row r="95" spans="1:11" ht="90" x14ac:dyDescent="0.25">
      <c r="A95" s="15" t="s">
        <v>125</v>
      </c>
      <c r="B95" s="23" t="s">
        <v>180</v>
      </c>
      <c r="C95" s="15" t="s">
        <v>42</v>
      </c>
      <c r="D95" s="16">
        <v>15</v>
      </c>
      <c r="E95" s="16">
        <v>15</v>
      </c>
      <c r="F95" s="16" t="s">
        <v>17</v>
      </c>
      <c r="G95" s="16" t="s">
        <v>17</v>
      </c>
      <c r="H95" s="16" t="s">
        <v>17</v>
      </c>
      <c r="I95" s="16" t="s">
        <v>18</v>
      </c>
      <c r="J95" s="16">
        <v>2</v>
      </c>
      <c r="K95" s="17">
        <v>2</v>
      </c>
    </row>
    <row r="96" spans="1:11" ht="105" x14ac:dyDescent="0.25">
      <c r="A96" s="15" t="s">
        <v>125</v>
      </c>
      <c r="B96" s="40" t="s">
        <v>186</v>
      </c>
      <c r="C96" s="15" t="s">
        <v>42</v>
      </c>
      <c r="D96" s="16">
        <v>15</v>
      </c>
      <c r="E96" s="16">
        <v>15</v>
      </c>
      <c r="F96" s="16" t="s">
        <v>17</v>
      </c>
      <c r="G96" s="16" t="s">
        <v>17</v>
      </c>
      <c r="H96" s="16" t="s">
        <v>17</v>
      </c>
      <c r="I96" s="16" t="s">
        <v>18</v>
      </c>
      <c r="J96" s="16">
        <v>2</v>
      </c>
      <c r="K96" s="17">
        <v>2</v>
      </c>
    </row>
    <row r="97" spans="1:11" ht="30" x14ac:dyDescent="0.25">
      <c r="A97" s="15" t="s">
        <v>46</v>
      </c>
      <c r="B97" s="23" t="s">
        <v>47</v>
      </c>
      <c r="C97" s="15" t="s">
        <v>42</v>
      </c>
      <c r="D97" s="16">
        <v>30</v>
      </c>
      <c r="E97" s="16" t="s">
        <v>17</v>
      </c>
      <c r="F97" s="16" t="s">
        <v>17</v>
      </c>
      <c r="G97" s="16" t="s">
        <v>17</v>
      </c>
      <c r="H97" s="16">
        <v>30</v>
      </c>
      <c r="I97" s="16" t="s">
        <v>18</v>
      </c>
      <c r="J97" s="41">
        <v>5</v>
      </c>
      <c r="K97" s="17">
        <v>5</v>
      </c>
    </row>
    <row r="98" spans="1:11" ht="30" x14ac:dyDescent="0.25">
      <c r="A98" s="15" t="s">
        <v>127</v>
      </c>
      <c r="B98" s="23" t="s">
        <v>126</v>
      </c>
      <c r="C98" s="15" t="s">
        <v>30</v>
      </c>
      <c r="D98" s="16">
        <v>15</v>
      </c>
      <c r="E98" s="16">
        <v>15</v>
      </c>
      <c r="F98" s="16" t="s">
        <v>17</v>
      </c>
      <c r="G98" s="16" t="s">
        <v>17</v>
      </c>
      <c r="H98" s="16" t="s">
        <v>17</v>
      </c>
      <c r="I98" s="16" t="s">
        <v>19</v>
      </c>
      <c r="J98" s="16">
        <v>3</v>
      </c>
      <c r="K98" s="17">
        <v>3</v>
      </c>
    </row>
    <row r="99" spans="1:11" x14ac:dyDescent="0.25">
      <c r="A99" s="107" t="s">
        <v>128</v>
      </c>
      <c r="B99" s="108" t="s">
        <v>153</v>
      </c>
      <c r="C99" s="107" t="s">
        <v>139</v>
      </c>
      <c r="D99" s="93">
        <v>15</v>
      </c>
      <c r="E99" s="93" t="s">
        <v>17</v>
      </c>
      <c r="F99" s="93">
        <v>15</v>
      </c>
      <c r="G99" s="93" t="s">
        <v>17</v>
      </c>
      <c r="H99" s="93" t="s">
        <v>17</v>
      </c>
      <c r="I99" s="93" t="s">
        <v>18</v>
      </c>
      <c r="J99" s="93">
        <v>1</v>
      </c>
      <c r="K99" s="118">
        <v>1</v>
      </c>
    </row>
    <row r="100" spans="1:11" ht="49.9" customHeight="1" x14ac:dyDescent="0.25">
      <c r="A100" s="107"/>
      <c r="B100" s="109"/>
      <c r="C100" s="107"/>
      <c r="D100" s="93"/>
      <c r="E100" s="93"/>
      <c r="F100" s="93"/>
      <c r="G100" s="93"/>
      <c r="H100" s="93"/>
      <c r="I100" s="93"/>
      <c r="J100" s="93"/>
      <c r="K100" s="119"/>
    </row>
    <row r="101" spans="1:11" x14ac:dyDescent="0.25">
      <c r="A101" s="107" t="s">
        <v>43</v>
      </c>
      <c r="B101" s="134" t="s">
        <v>154</v>
      </c>
      <c r="C101" s="107" t="s">
        <v>30</v>
      </c>
      <c r="D101" s="93">
        <v>15</v>
      </c>
      <c r="E101" s="93">
        <v>15</v>
      </c>
      <c r="F101" s="93" t="s">
        <v>17</v>
      </c>
      <c r="G101" s="93" t="s">
        <v>17</v>
      </c>
      <c r="H101" s="93" t="s">
        <v>17</v>
      </c>
      <c r="I101" s="93" t="s">
        <v>18</v>
      </c>
      <c r="J101" s="93">
        <v>2</v>
      </c>
      <c r="K101" s="118">
        <v>2</v>
      </c>
    </row>
    <row r="102" spans="1:11" ht="31.15" customHeight="1" x14ac:dyDescent="0.25">
      <c r="A102" s="107"/>
      <c r="B102" s="134"/>
      <c r="C102" s="107"/>
      <c r="D102" s="93"/>
      <c r="E102" s="93"/>
      <c r="F102" s="93"/>
      <c r="G102" s="93"/>
      <c r="H102" s="93"/>
      <c r="I102" s="93"/>
      <c r="J102" s="93"/>
      <c r="K102" s="119"/>
    </row>
    <row r="103" spans="1:11" x14ac:dyDescent="0.25">
      <c r="A103" s="15" t="s">
        <v>85</v>
      </c>
      <c r="B103" s="23" t="s">
        <v>61</v>
      </c>
      <c r="C103" s="15" t="s">
        <v>42</v>
      </c>
      <c r="D103" s="16">
        <v>60</v>
      </c>
      <c r="E103" s="16" t="s">
        <v>17</v>
      </c>
      <c r="F103" s="16">
        <v>60</v>
      </c>
      <c r="G103" s="16" t="s">
        <v>17</v>
      </c>
      <c r="H103" s="16" t="s">
        <v>17</v>
      </c>
      <c r="I103" s="16" t="s">
        <v>19</v>
      </c>
      <c r="J103" s="16">
        <v>3</v>
      </c>
      <c r="K103" s="17">
        <v>3</v>
      </c>
    </row>
    <row r="104" spans="1:11" ht="30" x14ac:dyDescent="0.25">
      <c r="A104" s="15" t="s">
        <v>36</v>
      </c>
      <c r="B104" s="23" t="s">
        <v>39</v>
      </c>
      <c r="C104" s="15" t="s">
        <v>40</v>
      </c>
      <c r="D104" s="16">
        <v>360</v>
      </c>
      <c r="E104" s="16" t="s">
        <v>17</v>
      </c>
      <c r="F104" s="16">
        <v>360</v>
      </c>
      <c r="G104" s="16" t="s">
        <v>17</v>
      </c>
      <c r="H104" s="37" t="s">
        <v>17</v>
      </c>
      <c r="I104" s="16" t="s">
        <v>18</v>
      </c>
      <c r="J104" s="16">
        <v>12</v>
      </c>
      <c r="K104" s="18">
        <v>12</v>
      </c>
    </row>
    <row r="105" spans="1:11" x14ac:dyDescent="0.25">
      <c r="A105" s="76" t="s">
        <v>4</v>
      </c>
      <c r="B105" s="77"/>
      <c r="C105" s="77"/>
      <c r="D105" s="28">
        <f>SUM(D95:D103)</f>
        <v>165</v>
      </c>
      <c r="E105" s="67">
        <f>SUM(E95:E104)</f>
        <v>60</v>
      </c>
      <c r="F105" s="28">
        <f>SUM(F95:F103)</f>
        <v>75</v>
      </c>
      <c r="G105" s="71"/>
      <c r="H105" s="128">
        <v>30</v>
      </c>
      <c r="I105" s="71"/>
      <c r="J105" s="71"/>
      <c r="K105" s="126">
        <f>SUM(K95:K104)</f>
        <v>30</v>
      </c>
    </row>
    <row r="106" spans="1:11" x14ac:dyDescent="0.25">
      <c r="A106" s="70"/>
      <c r="B106" s="71"/>
      <c r="C106" s="71"/>
      <c r="D106" s="47" t="s">
        <v>155</v>
      </c>
      <c r="E106" s="68"/>
      <c r="F106" s="49" t="str">
        <f>+D106</f>
        <v>+</v>
      </c>
      <c r="G106" s="71"/>
      <c r="H106" s="129"/>
      <c r="I106" s="71"/>
      <c r="J106" s="71"/>
      <c r="K106" s="127"/>
    </row>
    <row r="107" spans="1:11" x14ac:dyDescent="0.25">
      <c r="A107" s="90"/>
      <c r="B107" s="91"/>
      <c r="C107" s="91"/>
      <c r="D107" s="48">
        <v>360</v>
      </c>
      <c r="E107" s="69"/>
      <c r="F107" s="50">
        <v>360</v>
      </c>
      <c r="G107" s="12"/>
      <c r="H107" s="42"/>
      <c r="I107" s="12"/>
      <c r="J107" s="12"/>
      <c r="K107" s="43"/>
    </row>
    <row r="108" spans="1:11" ht="15.75" thickBot="1" x14ac:dyDescent="0.3">
      <c r="A108" s="4"/>
      <c r="D108" s="11"/>
    </row>
    <row r="109" spans="1:11" ht="39.6" customHeight="1" thickTop="1" thickBot="1" x14ac:dyDescent="0.3">
      <c r="A109" s="123"/>
      <c r="B109" s="124"/>
      <c r="C109" s="124"/>
      <c r="D109" s="124"/>
      <c r="E109" s="124"/>
      <c r="F109" s="125"/>
      <c r="G109" s="120"/>
      <c r="H109" s="121"/>
      <c r="I109" s="121"/>
      <c r="J109" s="121"/>
      <c r="K109" s="122"/>
    </row>
    <row r="110" spans="1:11" ht="25.15" customHeight="1" thickTop="1" x14ac:dyDescent="0.25">
      <c r="A110" s="7"/>
    </row>
    <row r="111" spans="1:11" ht="22.9" customHeight="1" x14ac:dyDescent="0.25">
      <c r="A111" s="166" t="s">
        <v>50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</row>
    <row r="112" spans="1:11" ht="25.5" customHeight="1" x14ac:dyDescent="0.25">
      <c r="A112" s="79" t="s">
        <v>0</v>
      </c>
      <c r="B112" s="79" t="s">
        <v>1</v>
      </c>
      <c r="C112" s="79" t="s">
        <v>2</v>
      </c>
      <c r="D112" s="80" t="s">
        <v>3</v>
      </c>
      <c r="E112" s="81"/>
      <c r="F112" s="81"/>
      <c r="G112" s="81"/>
      <c r="H112" s="82"/>
      <c r="I112" s="79" t="s">
        <v>31</v>
      </c>
      <c r="J112" s="79" t="s">
        <v>10</v>
      </c>
      <c r="K112" s="130" t="s">
        <v>21</v>
      </c>
    </row>
    <row r="113" spans="1:12" ht="44.65" customHeight="1" x14ac:dyDescent="0.25">
      <c r="A113" s="79"/>
      <c r="B113" s="79"/>
      <c r="C113" s="79"/>
      <c r="D113" s="14" t="s">
        <v>4</v>
      </c>
      <c r="E113" s="14" t="s">
        <v>28</v>
      </c>
      <c r="F113" s="14" t="s">
        <v>29</v>
      </c>
      <c r="G113" s="14" t="s">
        <v>32</v>
      </c>
      <c r="H113" s="14" t="s">
        <v>33</v>
      </c>
      <c r="I113" s="82"/>
      <c r="J113" s="79"/>
      <c r="K113" s="131"/>
    </row>
    <row r="114" spans="1:12" ht="30" x14ac:dyDescent="0.25">
      <c r="A114" s="15" t="s">
        <v>46</v>
      </c>
      <c r="B114" s="23" t="s">
        <v>47</v>
      </c>
      <c r="C114" s="15" t="s">
        <v>42</v>
      </c>
      <c r="D114" s="16">
        <v>30</v>
      </c>
      <c r="E114" s="16" t="s">
        <v>17</v>
      </c>
      <c r="F114" s="16" t="s">
        <v>17</v>
      </c>
      <c r="G114" s="16" t="s">
        <v>17</v>
      </c>
      <c r="H114" s="16">
        <v>30</v>
      </c>
      <c r="I114" s="44" t="s">
        <v>18</v>
      </c>
      <c r="J114" s="16">
        <v>5</v>
      </c>
      <c r="K114" s="36">
        <v>5</v>
      </c>
    </row>
    <row r="115" spans="1:12" ht="120" x14ac:dyDescent="0.25">
      <c r="A115" s="15" t="s">
        <v>129</v>
      </c>
      <c r="B115" s="23" t="s">
        <v>183</v>
      </c>
      <c r="C115" s="15" t="s">
        <v>42</v>
      </c>
      <c r="D115" s="16">
        <v>15</v>
      </c>
      <c r="E115" s="16" t="s">
        <v>17</v>
      </c>
      <c r="F115" s="16">
        <v>15</v>
      </c>
      <c r="G115" s="16" t="s">
        <v>17</v>
      </c>
      <c r="H115" s="16" t="s">
        <v>17</v>
      </c>
      <c r="I115" s="16" t="s">
        <v>18</v>
      </c>
      <c r="J115" s="16">
        <v>6</v>
      </c>
      <c r="K115" s="17">
        <v>6</v>
      </c>
      <c r="L115" s="2"/>
    </row>
    <row r="116" spans="1:12" ht="90" x14ac:dyDescent="0.25">
      <c r="A116" s="15" t="s">
        <v>129</v>
      </c>
      <c r="B116" s="23" t="s">
        <v>184</v>
      </c>
      <c r="C116" s="15" t="s">
        <v>42</v>
      </c>
      <c r="D116" s="16">
        <v>15</v>
      </c>
      <c r="E116" s="16" t="s">
        <v>17</v>
      </c>
      <c r="F116" s="16">
        <v>15</v>
      </c>
      <c r="G116" s="16" t="s">
        <v>17</v>
      </c>
      <c r="H116" s="16" t="s">
        <v>17</v>
      </c>
      <c r="I116" s="16" t="s">
        <v>18</v>
      </c>
      <c r="J116" s="16">
        <v>6</v>
      </c>
      <c r="K116" s="17">
        <v>6</v>
      </c>
      <c r="L116" s="2"/>
    </row>
    <row r="117" spans="1:12" ht="30" x14ac:dyDescent="0.25">
      <c r="A117" s="21" t="s">
        <v>142</v>
      </c>
      <c r="B117" s="25" t="s">
        <v>95</v>
      </c>
      <c r="C117" s="21" t="s">
        <v>30</v>
      </c>
      <c r="D117" s="19">
        <v>10</v>
      </c>
      <c r="E117" s="19">
        <v>10</v>
      </c>
      <c r="F117" s="19" t="s">
        <v>17</v>
      </c>
      <c r="G117" s="19" t="s">
        <v>17</v>
      </c>
      <c r="H117" s="19" t="s">
        <v>17</v>
      </c>
      <c r="I117" s="19" t="s">
        <v>18</v>
      </c>
      <c r="J117" s="19">
        <v>2</v>
      </c>
      <c r="K117" s="22">
        <v>2</v>
      </c>
    </row>
    <row r="118" spans="1:12" ht="30" x14ac:dyDescent="0.25">
      <c r="A118" s="21" t="s">
        <v>131</v>
      </c>
      <c r="B118" s="25" t="s">
        <v>130</v>
      </c>
      <c r="C118" s="21" t="s">
        <v>139</v>
      </c>
      <c r="D118" s="19">
        <v>15</v>
      </c>
      <c r="E118" s="19" t="s">
        <v>17</v>
      </c>
      <c r="F118" s="19">
        <v>15</v>
      </c>
      <c r="G118" s="19" t="s">
        <v>17</v>
      </c>
      <c r="H118" s="19" t="s">
        <v>17</v>
      </c>
      <c r="I118" s="19" t="s">
        <v>18</v>
      </c>
      <c r="J118" s="19">
        <v>2</v>
      </c>
      <c r="K118" s="22">
        <v>2</v>
      </c>
    </row>
    <row r="119" spans="1:12" s="9" customFormat="1" ht="30" x14ac:dyDescent="0.25">
      <c r="A119" s="21" t="s">
        <v>133</v>
      </c>
      <c r="B119" s="25" t="s">
        <v>132</v>
      </c>
      <c r="C119" s="21" t="s">
        <v>30</v>
      </c>
      <c r="D119" s="19">
        <v>15</v>
      </c>
      <c r="E119" s="19" t="s">
        <v>17</v>
      </c>
      <c r="F119" s="19">
        <v>15</v>
      </c>
      <c r="G119" s="19" t="s">
        <v>17</v>
      </c>
      <c r="H119" s="19" t="s">
        <v>17</v>
      </c>
      <c r="I119" s="46" t="s">
        <v>18</v>
      </c>
      <c r="J119" s="19">
        <v>3</v>
      </c>
      <c r="K119" s="22">
        <v>3</v>
      </c>
    </row>
    <row r="120" spans="1:12" ht="30" x14ac:dyDescent="0.25">
      <c r="A120" s="21" t="s">
        <v>51</v>
      </c>
      <c r="B120" s="25" t="s">
        <v>134</v>
      </c>
      <c r="C120" s="21" t="s">
        <v>139</v>
      </c>
      <c r="D120" s="19">
        <v>15</v>
      </c>
      <c r="E120" s="19" t="s">
        <v>17</v>
      </c>
      <c r="F120" s="19">
        <v>15</v>
      </c>
      <c r="G120" s="19" t="s">
        <v>17</v>
      </c>
      <c r="H120" s="19" t="s">
        <v>17</v>
      </c>
      <c r="I120" s="46" t="s">
        <v>18</v>
      </c>
      <c r="J120" s="19">
        <v>2</v>
      </c>
      <c r="K120" s="22">
        <v>2</v>
      </c>
    </row>
    <row r="121" spans="1:12" ht="61.9" customHeight="1" x14ac:dyDescent="0.25">
      <c r="A121" s="21" t="s">
        <v>136</v>
      </c>
      <c r="B121" s="25" t="s">
        <v>135</v>
      </c>
      <c r="C121" s="21" t="s">
        <v>30</v>
      </c>
      <c r="D121" s="19">
        <v>15</v>
      </c>
      <c r="E121" s="19" t="s">
        <v>17</v>
      </c>
      <c r="F121" s="19">
        <v>15</v>
      </c>
      <c r="G121" s="19" t="s">
        <v>17</v>
      </c>
      <c r="H121" s="19" t="s">
        <v>17</v>
      </c>
      <c r="I121" s="46" t="s">
        <v>18</v>
      </c>
      <c r="J121" s="19">
        <v>2</v>
      </c>
      <c r="K121" s="22">
        <v>2</v>
      </c>
    </row>
    <row r="122" spans="1:12" x14ac:dyDescent="0.25">
      <c r="A122" s="107" t="s">
        <v>138</v>
      </c>
      <c r="B122" s="134" t="s">
        <v>137</v>
      </c>
      <c r="C122" s="107" t="s">
        <v>139</v>
      </c>
      <c r="D122" s="93">
        <v>15</v>
      </c>
      <c r="E122" s="93" t="s">
        <v>17</v>
      </c>
      <c r="F122" s="93">
        <v>15</v>
      </c>
      <c r="G122" s="93" t="s">
        <v>17</v>
      </c>
      <c r="H122" s="93" t="s">
        <v>17</v>
      </c>
      <c r="I122" s="132" t="s">
        <v>18</v>
      </c>
      <c r="J122" s="93">
        <v>2</v>
      </c>
      <c r="K122" s="118">
        <v>2</v>
      </c>
    </row>
    <row r="123" spans="1:12" ht="32.450000000000003" customHeight="1" x14ac:dyDescent="0.25">
      <c r="A123" s="107"/>
      <c r="B123" s="134"/>
      <c r="C123" s="107"/>
      <c r="D123" s="93"/>
      <c r="E123" s="93"/>
      <c r="F123" s="93"/>
      <c r="G123" s="93"/>
      <c r="H123" s="93"/>
      <c r="I123" s="132"/>
      <c r="J123" s="93"/>
      <c r="K123" s="119"/>
    </row>
    <row r="124" spans="1:12" x14ac:dyDescent="0.25">
      <c r="A124" s="76" t="s">
        <v>4</v>
      </c>
      <c r="B124" s="77"/>
      <c r="C124" s="78"/>
      <c r="D124" s="133">
        <f>SUM(D114:D123)</f>
        <v>145</v>
      </c>
      <c r="E124" s="133">
        <f>SUM(E114:E123)</f>
        <v>10</v>
      </c>
      <c r="F124" s="67">
        <f>SUM(F114:F123)</f>
        <v>105</v>
      </c>
      <c r="G124" s="71"/>
      <c r="H124" s="133">
        <f>SUM(H114:H123)</f>
        <v>30</v>
      </c>
      <c r="I124" s="71"/>
      <c r="J124" s="71"/>
      <c r="K124" s="73">
        <f>SUM(K114:K123)</f>
        <v>30</v>
      </c>
    </row>
    <row r="125" spans="1:12" x14ac:dyDescent="0.25">
      <c r="A125" s="70"/>
      <c r="B125" s="71"/>
      <c r="C125" s="72"/>
      <c r="D125" s="133"/>
      <c r="E125" s="133"/>
      <c r="F125" s="68"/>
      <c r="G125" s="71"/>
      <c r="H125" s="133"/>
      <c r="I125" s="71"/>
      <c r="J125" s="71"/>
      <c r="K125" s="74"/>
    </row>
    <row r="126" spans="1:12" x14ac:dyDescent="0.25">
      <c r="A126" s="90"/>
      <c r="B126" s="91"/>
      <c r="C126" s="165"/>
      <c r="D126" s="133"/>
      <c r="E126" s="133"/>
      <c r="F126" s="69"/>
      <c r="G126" s="71"/>
      <c r="H126" s="133"/>
      <c r="I126" s="71"/>
      <c r="J126" s="71"/>
      <c r="K126" s="75"/>
    </row>
    <row r="128" spans="1:12" ht="15.75" thickBot="1" x14ac:dyDescent="0.3"/>
    <row r="129" spans="1:11" ht="30.4" customHeight="1" thickTop="1" x14ac:dyDescent="0.25">
      <c r="A129" s="138"/>
      <c r="B129" s="139"/>
      <c r="C129" s="140"/>
      <c r="D129" s="138"/>
      <c r="E129" s="139"/>
      <c r="F129" s="139"/>
      <c r="G129" s="140"/>
      <c r="H129" s="138"/>
      <c r="I129" s="144"/>
      <c r="J129" s="144"/>
      <c r="K129" s="145"/>
    </row>
    <row r="130" spans="1:11" ht="15.75" thickBot="1" x14ac:dyDescent="0.3">
      <c r="A130" s="141"/>
      <c r="B130" s="142"/>
      <c r="C130" s="143"/>
      <c r="D130" s="141"/>
      <c r="E130" s="142"/>
      <c r="F130" s="142"/>
      <c r="G130" s="143"/>
      <c r="H130" s="146"/>
      <c r="I130" s="147"/>
      <c r="J130" s="147"/>
      <c r="K130" s="148"/>
    </row>
    <row r="131" spans="1:11" ht="15.75" thickTop="1" x14ac:dyDescent="0.25"/>
    <row r="132" spans="1:11" ht="163.9" customHeight="1" x14ac:dyDescent="0.25">
      <c r="A132" s="62" t="s">
        <v>156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</sheetData>
  <mergeCells count="137">
    <mergeCell ref="K124:K126"/>
    <mergeCell ref="A129:C130"/>
    <mergeCell ref="D129:G130"/>
    <mergeCell ref="H129:K130"/>
    <mergeCell ref="A132:K132"/>
    <mergeCell ref="J122:J123"/>
    <mergeCell ref="K122:K123"/>
    <mergeCell ref="A124:C126"/>
    <mergeCell ref="D124:D126"/>
    <mergeCell ref="E124:E126"/>
    <mergeCell ref="F124:F126"/>
    <mergeCell ref="G124:G126"/>
    <mergeCell ref="H124:H126"/>
    <mergeCell ref="I124:I126"/>
    <mergeCell ref="J124:J126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K105:K106"/>
    <mergeCell ref="A109:F109"/>
    <mergeCell ref="G109:K109"/>
    <mergeCell ref="A111:K111"/>
    <mergeCell ref="A112:A113"/>
    <mergeCell ref="B112:B113"/>
    <mergeCell ref="C112:C113"/>
    <mergeCell ref="D112:H112"/>
    <mergeCell ref="I112:I113"/>
    <mergeCell ref="J112:J113"/>
    <mergeCell ref="A105:C107"/>
    <mergeCell ref="E105:E107"/>
    <mergeCell ref="G105:G106"/>
    <mergeCell ref="H105:H106"/>
    <mergeCell ref="I105:I106"/>
    <mergeCell ref="J105:J106"/>
    <mergeCell ref="K112:K113"/>
    <mergeCell ref="F101:F102"/>
    <mergeCell ref="G101:G102"/>
    <mergeCell ref="H101:H102"/>
    <mergeCell ref="I101:I102"/>
    <mergeCell ref="J101:J102"/>
    <mergeCell ref="K101:K102"/>
    <mergeCell ref="G99:G100"/>
    <mergeCell ref="H99:H100"/>
    <mergeCell ref="I99:I100"/>
    <mergeCell ref="J99:J100"/>
    <mergeCell ref="K99:K100"/>
    <mergeCell ref="F99:F100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E99:E100"/>
    <mergeCell ref="A89:E89"/>
    <mergeCell ref="F89:K89"/>
    <mergeCell ref="A92:K92"/>
    <mergeCell ref="A93:A94"/>
    <mergeCell ref="B93:B94"/>
    <mergeCell ref="C93:C94"/>
    <mergeCell ref="D93:H93"/>
    <mergeCell ref="I93:I94"/>
    <mergeCell ref="J93:J94"/>
    <mergeCell ref="K93:K94"/>
    <mergeCell ref="A69:K69"/>
    <mergeCell ref="A70:A71"/>
    <mergeCell ref="B70:B71"/>
    <mergeCell ref="C70:C71"/>
    <mergeCell ref="D70:H70"/>
    <mergeCell ref="I70:I71"/>
    <mergeCell ref="J70:J71"/>
    <mergeCell ref="K70:K71"/>
    <mergeCell ref="A85:C87"/>
    <mergeCell ref="E85:E87"/>
    <mergeCell ref="G85:G87"/>
    <mergeCell ref="H85:H87"/>
    <mergeCell ref="I85:I87"/>
    <mergeCell ref="J85:J87"/>
    <mergeCell ref="K85:K87"/>
    <mergeCell ref="A51:K51"/>
    <mergeCell ref="A52:A53"/>
    <mergeCell ref="B52:B53"/>
    <mergeCell ref="C52:C53"/>
    <mergeCell ref="D52:H52"/>
    <mergeCell ref="I52:I53"/>
    <mergeCell ref="J52:J53"/>
    <mergeCell ref="K52:K53"/>
    <mergeCell ref="A65:C65"/>
    <mergeCell ref="E65:E67"/>
    <mergeCell ref="K65:K67"/>
    <mergeCell ref="A66:C66"/>
    <mergeCell ref="A34:K34"/>
    <mergeCell ref="A35:A36"/>
    <mergeCell ref="B35:B36"/>
    <mergeCell ref="C35:C36"/>
    <mergeCell ref="D35:H35"/>
    <mergeCell ref="I35:I36"/>
    <mergeCell ref="J35:J36"/>
    <mergeCell ref="K35:K36"/>
    <mergeCell ref="A47:C47"/>
    <mergeCell ref="A15:A16"/>
    <mergeCell ref="B15:B16"/>
    <mergeCell ref="C15:C16"/>
    <mergeCell ref="D15:H15"/>
    <mergeCell ref="I15:I16"/>
    <mergeCell ref="J15:J16"/>
    <mergeCell ref="K15:K16"/>
    <mergeCell ref="A8:K8"/>
    <mergeCell ref="A32:C32"/>
    <mergeCell ref="A10:K11"/>
    <mergeCell ref="M11:O11"/>
    <mergeCell ref="A5:K5"/>
    <mergeCell ref="M5:O5"/>
    <mergeCell ref="A6:K6"/>
    <mergeCell ref="M6:O6"/>
    <mergeCell ref="A7:K7"/>
    <mergeCell ref="M7:O7"/>
    <mergeCell ref="A14:K14"/>
    <mergeCell ref="A1:K1"/>
    <mergeCell ref="A2:K2"/>
    <mergeCell ref="M2:O2"/>
    <mergeCell ref="A3:K3"/>
    <mergeCell ref="M3:O3"/>
    <mergeCell ref="A4:K4"/>
    <mergeCell ref="M4:O4"/>
    <mergeCell ref="M8:O8"/>
    <mergeCell ref="A9:K9"/>
    <mergeCell ref="M9:O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BW I st. stac.</vt:lpstr>
      <vt:lpstr>BW I st. niestac.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Fordoński</dc:creator>
  <cp:lastModifiedBy>Dorota Michalska</cp:lastModifiedBy>
  <cp:lastPrinted>2019-10-21T10:26:11Z</cp:lastPrinted>
  <dcterms:created xsi:type="dcterms:W3CDTF">2019-10-21T08:37:23Z</dcterms:created>
  <dcterms:modified xsi:type="dcterms:W3CDTF">2022-10-10T09:22:09Z</dcterms:modified>
</cp:coreProperties>
</file>