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michalska\Desktop\"/>
    </mc:Choice>
  </mc:AlternateContent>
  <xr:revisionPtr revIDLastSave="0" documentId="8_{7B189097-5E56-4FE0-93DD-942B685A2B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F98" i="1"/>
  <c r="D98" i="1"/>
  <c r="D79" i="1"/>
  <c r="F79" i="1"/>
  <c r="D64" i="1"/>
  <c r="E79" i="1"/>
  <c r="K79" i="1"/>
  <c r="D120" i="1"/>
  <c r="K120" i="1" l="1"/>
  <c r="K64" i="1" l="1"/>
  <c r="D49" i="1"/>
  <c r="D31" i="1"/>
  <c r="K31" i="1"/>
  <c r="F120" i="1"/>
  <c r="H120" i="1"/>
  <c r="K49" i="1"/>
  <c r="K98" i="1"/>
  <c r="E120" i="1"/>
  <c r="E49" i="1"/>
  <c r="F49" i="1"/>
  <c r="E31" i="1"/>
  <c r="F31" i="1"/>
  <c r="E64" i="1"/>
  <c r="D66" i="1"/>
  <c r="F66" i="1"/>
  <c r="E98" i="1"/>
</calcChain>
</file>

<file path=xl/sharedStrings.xml><?xml version="1.0" encoding="utf-8"?>
<sst xmlns="http://schemas.openxmlformats.org/spreadsheetml/2006/main" count="513" uniqueCount="171">
  <si>
    <t>Kod przedmiotu</t>
  </si>
  <si>
    <t>Nazwa przedmiotu</t>
  </si>
  <si>
    <t>Rodzaj modułu</t>
  </si>
  <si>
    <t>Liczba godzin w semestrze</t>
  </si>
  <si>
    <t>Razem</t>
  </si>
  <si>
    <t>Wykład</t>
  </si>
  <si>
    <t>Ćwiczenia</t>
  </si>
  <si>
    <t>Konserwartorium</t>
  </si>
  <si>
    <t>Seminarium</t>
  </si>
  <si>
    <t>Forma zaliczenia</t>
  </si>
  <si>
    <t>ECTS</t>
  </si>
  <si>
    <t>Suma ECTS</t>
  </si>
  <si>
    <t>Semestr 1</t>
  </si>
  <si>
    <t>Semestr 2</t>
  </si>
  <si>
    <t>Semestr 3</t>
  </si>
  <si>
    <t>Semestr 4</t>
  </si>
  <si>
    <t>Semestr 5</t>
  </si>
  <si>
    <t>+</t>
  </si>
  <si>
    <t>Semestr 6</t>
  </si>
  <si>
    <t xml:space="preserve">PLAN STUDIÓW </t>
  </si>
  <si>
    <t>LEGENDA</t>
  </si>
  <si>
    <r>
      <t>MO</t>
    </r>
    <r>
      <rPr>
        <sz val="11"/>
        <color rgb="FF000000"/>
        <rFont val="Calibri"/>
        <family val="2"/>
        <charset val="238"/>
        <scheme val="minor"/>
      </rPr>
      <t xml:space="preserve"> - moduł ogólny</t>
    </r>
  </si>
  <si>
    <r>
      <t>MP</t>
    </r>
    <r>
      <rPr>
        <sz val="11"/>
        <color rgb="FF000000"/>
        <rFont val="Calibri"/>
        <family val="2"/>
        <charset val="238"/>
        <scheme val="minor"/>
      </rPr>
      <t xml:space="preserve"> - moduł podstawowy</t>
    </r>
  </si>
  <si>
    <r>
      <t>MK</t>
    </r>
    <r>
      <rPr>
        <sz val="11"/>
        <color rgb="FF000000"/>
        <rFont val="Calibri"/>
        <family val="2"/>
        <charset val="238"/>
        <scheme val="minor"/>
      </rPr>
      <t xml:space="preserve"> - moduł kierunkowy</t>
    </r>
  </si>
  <si>
    <r>
      <t>MS</t>
    </r>
    <r>
      <rPr>
        <sz val="11"/>
        <color rgb="FF000000"/>
        <rFont val="Calibri"/>
        <family val="2"/>
        <charset val="238"/>
        <scheme val="minor"/>
      </rPr>
      <t xml:space="preserve">– moduł specjalnościowy </t>
    </r>
  </si>
  <si>
    <r>
      <t>MPPD</t>
    </r>
    <r>
      <rPr>
        <sz val="11"/>
        <color rgb="FF000000"/>
        <rFont val="Calibri"/>
        <family val="2"/>
        <charset val="238"/>
        <scheme val="minor"/>
      </rPr>
      <t>- moduł przygotowania pracy dyplomowej</t>
    </r>
  </si>
  <si>
    <r>
      <t>MPDW</t>
    </r>
    <r>
      <rPr>
        <sz val="11"/>
        <color rgb="FF000000"/>
        <rFont val="Calibri"/>
        <family val="2"/>
        <charset val="238"/>
        <scheme val="minor"/>
      </rPr>
      <t xml:space="preserve"> – moduł przedmiotów do wyboru</t>
    </r>
  </si>
  <si>
    <r>
      <t xml:space="preserve">MPZ </t>
    </r>
    <r>
      <rPr>
        <sz val="11"/>
        <color rgb="FF000000"/>
        <rFont val="Calibri"/>
        <family val="2"/>
        <charset val="238"/>
        <scheme val="minor"/>
      </rPr>
      <t>- moduł praktyk zawodowych</t>
    </r>
  </si>
  <si>
    <r>
      <t xml:space="preserve">Wydział prowadzący kierunek studiów: </t>
    </r>
    <r>
      <rPr>
        <sz val="11"/>
        <color theme="1"/>
        <rFont val="Calibri"/>
        <family val="2"/>
        <charset val="238"/>
        <scheme val="minor"/>
      </rPr>
      <t>Wydział Nauk Społecznych</t>
    </r>
  </si>
  <si>
    <r>
      <t>Kierunek studiów:</t>
    </r>
    <r>
      <rPr>
        <sz val="11"/>
        <color theme="1"/>
        <rFont val="Calibri"/>
        <family val="2"/>
        <charset val="238"/>
        <scheme val="minor"/>
      </rPr>
      <t xml:space="preserve"> ADMINISTRACJA                                                </t>
    </r>
  </si>
  <si>
    <r>
      <t xml:space="preserve">Poziom kształcenia: </t>
    </r>
    <r>
      <rPr>
        <sz val="11"/>
        <color theme="1"/>
        <rFont val="Calibri"/>
        <family val="2"/>
        <charset val="238"/>
        <scheme val="minor"/>
      </rPr>
      <t>studia pierwszego stopnia</t>
    </r>
  </si>
  <si>
    <r>
      <t xml:space="preserve">Profil kształcenia: </t>
    </r>
    <r>
      <rPr>
        <sz val="11"/>
        <color theme="1"/>
        <rFont val="Calibri"/>
        <family val="2"/>
        <charset val="238"/>
        <scheme val="minor"/>
      </rPr>
      <t>praktyczny</t>
    </r>
  </si>
  <si>
    <r>
      <t xml:space="preserve">Forma studiów: </t>
    </r>
    <r>
      <rPr>
        <sz val="11"/>
        <color theme="1"/>
        <rFont val="Calibri"/>
        <family val="2"/>
        <charset val="238"/>
        <scheme val="minor"/>
      </rPr>
      <t>studia stacjonarne</t>
    </r>
  </si>
  <si>
    <r>
      <t xml:space="preserve">Liczba semestrów: </t>
    </r>
    <r>
      <rPr>
        <sz val="11"/>
        <color theme="1"/>
        <rFont val="Calibri"/>
        <family val="2"/>
        <charset val="238"/>
        <scheme val="minor"/>
      </rPr>
      <t>sześć</t>
    </r>
  </si>
  <si>
    <r>
      <t xml:space="preserve">Liczba punktów ECTS: </t>
    </r>
    <r>
      <rPr>
        <sz val="11"/>
        <color theme="1"/>
        <rFont val="Calibri"/>
        <family val="2"/>
        <charset val="238"/>
        <scheme val="minor"/>
      </rPr>
      <t>180</t>
    </r>
  </si>
  <si>
    <r>
      <t xml:space="preserve">Specjalność/Specjalności: </t>
    </r>
    <r>
      <rPr>
        <sz val="11"/>
        <color theme="1"/>
        <rFont val="Calibri"/>
        <family val="2"/>
        <charset val="238"/>
        <scheme val="minor"/>
      </rPr>
      <t>brak</t>
    </r>
  </si>
  <si>
    <t>TI</t>
  </si>
  <si>
    <t>MO</t>
  </si>
  <si>
    <t>Zo</t>
  </si>
  <si>
    <t>-</t>
  </si>
  <si>
    <t>WF</t>
  </si>
  <si>
    <t>MP</t>
  </si>
  <si>
    <t>E/Zo</t>
  </si>
  <si>
    <t>Technologie informacyjne</t>
  </si>
  <si>
    <t>Wychowanie fizyczne</t>
  </si>
  <si>
    <t>MK</t>
  </si>
  <si>
    <t>E</t>
  </si>
  <si>
    <t>3 (2+1)</t>
  </si>
  <si>
    <t>PB</t>
  </si>
  <si>
    <t>Przygotowanie biblioteczne</t>
  </si>
  <si>
    <t>Z</t>
  </si>
  <si>
    <t>BHP</t>
  </si>
  <si>
    <t xml:space="preserve">Bezpieczeństwo i higiena pracy </t>
  </si>
  <si>
    <t xml:space="preserve">Konstytucyjny system organów państwa </t>
  </si>
  <si>
    <t>KSOP</t>
  </si>
  <si>
    <t>PS</t>
  </si>
  <si>
    <t>OWI</t>
  </si>
  <si>
    <t>Ochrona własności intelektualnej</t>
  </si>
  <si>
    <t>L</t>
  </si>
  <si>
    <t>NA</t>
  </si>
  <si>
    <t>PACO</t>
  </si>
  <si>
    <t>5 (3+2)</t>
  </si>
  <si>
    <t>PZ</t>
  </si>
  <si>
    <t>PKP</t>
  </si>
  <si>
    <t>Przedsiębiorczość i kultura pracy</t>
  </si>
  <si>
    <t>Zo/Zo</t>
  </si>
  <si>
    <t>WSP</t>
  </si>
  <si>
    <t>Społeczeństwo obywatelskie i organizacje społeczne</t>
  </si>
  <si>
    <t>SOOS</t>
  </si>
  <si>
    <t>Praktyka zawodowa</t>
  </si>
  <si>
    <t>MPZ</t>
  </si>
  <si>
    <t>Władze lokalne i samorząd w Polsce</t>
  </si>
  <si>
    <t>4 (3+1)</t>
  </si>
  <si>
    <t>WLSP</t>
  </si>
  <si>
    <t>Polityka społeczna</t>
  </si>
  <si>
    <t>MPDW</t>
  </si>
  <si>
    <t>PPK</t>
  </si>
  <si>
    <t>Podstawy prawa karnego</t>
  </si>
  <si>
    <t>MPPD</t>
  </si>
  <si>
    <t>Seminarium dyplomowe</t>
  </si>
  <si>
    <t>SD</t>
  </si>
  <si>
    <t xml:space="preserve">Analiza rynku i badanie opinii publicznej </t>
  </si>
  <si>
    <t>ARBOP</t>
  </si>
  <si>
    <t>Zamówienia publiczne</t>
  </si>
  <si>
    <t>ZP</t>
  </si>
  <si>
    <t>Strategie rozwoju ekonomiczno-społecznego</t>
  </si>
  <si>
    <t>SRES</t>
  </si>
  <si>
    <t>FP</t>
  </si>
  <si>
    <t>Finanse publiczne</t>
  </si>
  <si>
    <t>2(1+1)</t>
  </si>
  <si>
    <t>4 (2+2)</t>
  </si>
  <si>
    <t>Podstawy ekonomii i finansów</t>
  </si>
  <si>
    <t>PEF</t>
  </si>
  <si>
    <t>Lektorat języka obcego</t>
  </si>
  <si>
    <t>Etyka urzędnicza</t>
  </si>
  <si>
    <t>EU</t>
  </si>
  <si>
    <t>Historia administracji</t>
  </si>
  <si>
    <t>Podstawy zarządzania</t>
  </si>
  <si>
    <t>Ustrój samorządu terytorialnego w Polsce</t>
  </si>
  <si>
    <t>Podstawy rachunkowości</t>
  </si>
  <si>
    <t>Współczesne systemy polityczne/System polityczny RP</t>
  </si>
  <si>
    <t>Techniki negocjacji i mediacji w administracji</t>
  </si>
  <si>
    <t>Informacja publiczna i ochrona informacji</t>
  </si>
  <si>
    <t>Partnerstwo publiczno-prywatne</t>
  </si>
  <si>
    <t>Bezpieczeństwo publiczne/Ekonomia społeczna</t>
  </si>
  <si>
    <t>Finanse samorządu terytorialnego</t>
  </si>
  <si>
    <t>Organizacja pracy biurowej</t>
  </si>
  <si>
    <t>OPB</t>
  </si>
  <si>
    <t>Prawo pracy i prawo urzędnicze</t>
  </si>
  <si>
    <t>Projekty UE w administracji</t>
  </si>
  <si>
    <t>EA</t>
  </si>
  <si>
    <t>e-Administracja</t>
  </si>
  <si>
    <t>HA</t>
  </si>
  <si>
    <t>UST</t>
  </si>
  <si>
    <t>TNM</t>
  </si>
  <si>
    <t>Filozofia</t>
  </si>
  <si>
    <t>Socjologia</t>
  </si>
  <si>
    <t>F</t>
  </si>
  <si>
    <t>S</t>
  </si>
  <si>
    <t>4(2+2)</t>
  </si>
  <si>
    <t>3 (1+2)</t>
  </si>
  <si>
    <t>3(1+2)</t>
  </si>
  <si>
    <t>P</t>
  </si>
  <si>
    <t>Prawo administracyjne - część ogólna</t>
  </si>
  <si>
    <t xml:space="preserve">Prawo cywilne  (część ogólna, rzeczowa i spadkowa) </t>
  </si>
  <si>
    <t>Prawo gospodarcze</t>
  </si>
  <si>
    <t>PG</t>
  </si>
  <si>
    <t>PR</t>
  </si>
  <si>
    <t>PCCO</t>
  </si>
  <si>
    <t>3(2+1)</t>
  </si>
  <si>
    <t>WSP/SPRP</t>
  </si>
  <si>
    <t>Lektora języka obcego</t>
  </si>
  <si>
    <t>Narzędzia informatyczne w administracji</t>
  </si>
  <si>
    <t>NIA</t>
  </si>
  <si>
    <t>PA</t>
  </si>
  <si>
    <t>6(3+3)</t>
  </si>
  <si>
    <t>Prawo administracyjne - część szczegółowa</t>
  </si>
  <si>
    <t>Prawo cywilne - zobowiązania, część ogólna i szczegółowa</t>
  </si>
  <si>
    <t>PCCS</t>
  </si>
  <si>
    <t>POACS</t>
  </si>
  <si>
    <t>FST</t>
  </si>
  <si>
    <t>PF</t>
  </si>
  <si>
    <t>Prawo finansowe</t>
  </si>
  <si>
    <t>Prawo opieki społecznej/Prawo organizacji pozarządowych</t>
  </si>
  <si>
    <t>POS/POP</t>
  </si>
  <si>
    <t>PUEA</t>
  </si>
  <si>
    <t>Ochrona środowiska i polityka energetyczna/Ochrona dóbr kultury i polityka kulturalna</t>
  </si>
  <si>
    <t>OŚPE/ODK</t>
  </si>
  <si>
    <t>Biznesplan</t>
  </si>
  <si>
    <t>B</t>
  </si>
  <si>
    <t>Prawo podatkowe/Gospodarka komunalna</t>
  </si>
  <si>
    <t>PP/GK</t>
  </si>
  <si>
    <t>Komunikacja interpersonalna</t>
  </si>
  <si>
    <t>KI</t>
  </si>
  <si>
    <t>Kontrola i nadzór w administracji/Audyt</t>
  </si>
  <si>
    <t>Gospodarka nieruchomościami/Podstawy marketingu w administracji</t>
  </si>
  <si>
    <t>Lobbing i grupy interesu</t>
  </si>
  <si>
    <t>LGI</t>
  </si>
  <si>
    <t>IPOD</t>
  </si>
  <si>
    <t>KNA/A</t>
  </si>
  <si>
    <t>GN/PMA</t>
  </si>
  <si>
    <t>BP/ES</t>
  </si>
  <si>
    <t>Proseminarium</t>
  </si>
  <si>
    <t>PM</t>
  </si>
  <si>
    <t>Nauka o administracji</t>
  </si>
  <si>
    <t>Wstęp do prawoznawstwa</t>
  </si>
  <si>
    <t>Postępowanie administracyjne i sądowoadministracyjne</t>
  </si>
  <si>
    <t>PPKS</t>
  </si>
  <si>
    <t>Podstawy prawa karnego skarbowego</t>
  </si>
  <si>
    <r>
      <t xml:space="preserve">Łączna liczba godzin dydaktycznych: </t>
    </r>
    <r>
      <rPr>
        <sz val="11"/>
        <color theme="1"/>
        <rFont val="Calibri"/>
        <family val="2"/>
        <charset val="238"/>
        <scheme val="minor"/>
      </rPr>
      <t>1890 + 960 godzin praktyk</t>
    </r>
  </si>
  <si>
    <t>Plan studiów obowiązuje od semestru pierwszego  roku akademickiego 2021/2022
Plan studiów został pozytywnie zaopiniowany przez Radę Programowo-Dydaktyczną Wydziału Nauk Społecznych w dniu 21 czerwca 2021 r .
                                                                                                                                                                           …………………………………….                               
                                                                                                                                                                               	(Podpis Dziekana)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</si>
</sst>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1" fillId="0" borderId="25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vertical="center" wrapText="1"/>
    </xf>
    <xf numFmtId="2" fontId="1" fillId="0" borderId="27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CE6EE"/>
      <color rgb="FFCCCCFF"/>
      <color rgb="FFFFFFCC"/>
      <color rgb="FFCC66FF"/>
      <color rgb="FFCC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6"/>
  <sheetViews>
    <sheetView tabSelected="1" topLeftCell="D119" zoomScale="184" zoomScaleNormal="184" workbookViewId="0">
      <selection sqref="A1:K1"/>
    </sheetView>
  </sheetViews>
  <sheetFormatPr defaultRowHeight="15" x14ac:dyDescent="0.25"/>
  <cols>
    <col min="1" max="1" width="10.85546875" customWidth="1"/>
    <col min="2" max="2" width="18" customWidth="1"/>
    <col min="3" max="3" width="8.42578125" customWidth="1"/>
    <col min="4" max="4" width="10.28515625" customWidth="1"/>
    <col min="5" max="5" width="8.85546875" customWidth="1"/>
    <col min="6" max="6" width="10.28515625" customWidth="1"/>
    <col min="7" max="7" width="16.42578125" customWidth="1"/>
    <col min="8" max="8" width="10.85546875" customWidth="1"/>
    <col min="9" max="9" width="12.140625" customWidth="1"/>
    <col min="11" max="11" width="8.7109375" customWidth="1"/>
    <col min="12" max="12" width="8.85546875" hidden="1" customWidth="1"/>
    <col min="13" max="13" width="13.140625" hidden="1" customWidth="1"/>
    <col min="14" max="14" width="18.28515625" customWidth="1"/>
    <col min="15" max="15" width="18.140625" customWidth="1"/>
  </cols>
  <sheetData>
    <row r="1" spans="1:15" ht="15.75" thickBot="1" x14ac:dyDescent="0.3">
      <c r="A1" s="100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5" ht="39.950000000000003" customHeight="1" thickBot="1" x14ac:dyDescent="0.3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M2" s="94" t="s">
        <v>20</v>
      </c>
      <c r="N2" s="95"/>
      <c r="O2" s="96"/>
    </row>
    <row r="3" spans="1:15" ht="61.5" customHeight="1" thickBot="1" x14ac:dyDescent="0.3">
      <c r="A3" s="103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  <c r="M3" s="97" t="s">
        <v>21</v>
      </c>
      <c r="N3" s="98"/>
      <c r="O3" s="99"/>
    </row>
    <row r="4" spans="1:15" ht="47.1" customHeight="1" thickBot="1" x14ac:dyDescent="0.3">
      <c r="A4" s="103" t="s">
        <v>30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M4" s="97" t="s">
        <v>22</v>
      </c>
      <c r="N4" s="98"/>
      <c r="O4" s="99"/>
    </row>
    <row r="5" spans="1:15" ht="42.6" customHeight="1" thickBot="1" x14ac:dyDescent="0.3">
      <c r="A5" s="103" t="s">
        <v>31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  <c r="M5" s="97" t="s">
        <v>23</v>
      </c>
      <c r="N5" s="98"/>
      <c r="O5" s="99"/>
    </row>
    <row r="6" spans="1:15" ht="42.6" customHeight="1" thickBot="1" x14ac:dyDescent="0.3">
      <c r="A6" s="103" t="s">
        <v>32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  <c r="M6" s="97" t="s">
        <v>24</v>
      </c>
      <c r="N6" s="98"/>
      <c r="O6" s="99"/>
    </row>
    <row r="7" spans="1:15" ht="42.6" customHeight="1" thickBot="1" x14ac:dyDescent="0.3">
      <c r="A7" s="116" t="s">
        <v>35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  <c r="M7" s="97" t="s">
        <v>25</v>
      </c>
      <c r="N7" s="98"/>
      <c r="O7" s="99"/>
    </row>
    <row r="8" spans="1:15" ht="42.6" customHeight="1" thickBot="1" x14ac:dyDescent="0.3">
      <c r="A8" s="103" t="s">
        <v>33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M8" s="97" t="s">
        <v>26</v>
      </c>
      <c r="N8" s="98"/>
      <c r="O8" s="99"/>
    </row>
    <row r="9" spans="1:15" ht="23.45" customHeight="1" thickBot="1" x14ac:dyDescent="0.3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M9" s="113" t="s">
        <v>27</v>
      </c>
      <c r="N9" s="114"/>
      <c r="O9" s="115"/>
    </row>
    <row r="10" spans="1:15" ht="19.5" customHeight="1" thickBot="1" x14ac:dyDescent="0.3">
      <c r="A10" s="106" t="s">
        <v>169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M10" s="109"/>
      <c r="N10" s="109"/>
      <c r="O10" s="109"/>
    </row>
    <row r="11" spans="1:15" ht="18" customHeight="1" x14ac:dyDescent="0.25"/>
    <row r="13" spans="1:15" x14ac:dyDescent="0.25">
      <c r="A13" s="58" t="s">
        <v>12</v>
      </c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5" x14ac:dyDescent="0.25">
      <c r="A14" s="74" t="s">
        <v>0</v>
      </c>
      <c r="B14" s="74" t="s">
        <v>1</v>
      </c>
      <c r="C14" s="74" t="s">
        <v>2</v>
      </c>
      <c r="D14" s="78" t="s">
        <v>3</v>
      </c>
      <c r="E14" s="78"/>
      <c r="F14" s="78"/>
      <c r="G14" s="78"/>
      <c r="H14" s="78"/>
      <c r="I14" s="74" t="s">
        <v>9</v>
      </c>
      <c r="J14" s="79" t="s">
        <v>10</v>
      </c>
      <c r="K14" s="74" t="s">
        <v>11</v>
      </c>
    </row>
    <row r="15" spans="1:15" x14ac:dyDescent="0.25">
      <c r="A15" s="74"/>
      <c r="B15" s="74"/>
      <c r="C15" s="74"/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74"/>
      <c r="J15" s="79"/>
      <c r="K15" s="74"/>
    </row>
    <row r="16" spans="1:15" ht="30" x14ac:dyDescent="0.25">
      <c r="A16" s="7" t="s">
        <v>36</v>
      </c>
      <c r="B16" s="39" t="s">
        <v>43</v>
      </c>
      <c r="C16" s="7" t="s">
        <v>37</v>
      </c>
      <c r="D16" s="8">
        <v>30</v>
      </c>
      <c r="E16" s="8" t="s">
        <v>39</v>
      </c>
      <c r="F16" s="9">
        <v>30</v>
      </c>
      <c r="G16" s="8" t="s">
        <v>39</v>
      </c>
      <c r="H16" s="8" t="s">
        <v>39</v>
      </c>
      <c r="I16" s="9" t="s">
        <v>38</v>
      </c>
      <c r="J16" s="9">
        <v>2</v>
      </c>
      <c r="K16" s="3">
        <v>2</v>
      </c>
    </row>
    <row r="17" spans="1:14" ht="30" x14ac:dyDescent="0.25">
      <c r="A17" s="7" t="s">
        <v>40</v>
      </c>
      <c r="B17" s="39" t="s">
        <v>44</v>
      </c>
      <c r="C17" s="7" t="s">
        <v>37</v>
      </c>
      <c r="D17" s="8">
        <v>30</v>
      </c>
      <c r="E17" s="8" t="s">
        <v>39</v>
      </c>
      <c r="F17" s="9">
        <v>30</v>
      </c>
      <c r="G17" s="8" t="s">
        <v>39</v>
      </c>
      <c r="H17" s="8" t="s">
        <v>39</v>
      </c>
      <c r="I17" s="9" t="s">
        <v>38</v>
      </c>
      <c r="J17" s="9" t="s">
        <v>39</v>
      </c>
      <c r="K17" s="3" t="s">
        <v>39</v>
      </c>
    </row>
    <row r="18" spans="1:14" ht="30" x14ac:dyDescent="0.25">
      <c r="A18" s="7" t="s">
        <v>63</v>
      </c>
      <c r="B18" s="39" t="s">
        <v>64</v>
      </c>
      <c r="C18" s="7" t="s">
        <v>37</v>
      </c>
      <c r="D18" s="8">
        <v>30</v>
      </c>
      <c r="E18" s="8">
        <v>15</v>
      </c>
      <c r="F18" s="9">
        <v>15</v>
      </c>
      <c r="G18" s="8" t="s">
        <v>39</v>
      </c>
      <c r="H18" s="8" t="s">
        <v>39</v>
      </c>
      <c r="I18" s="9" t="s">
        <v>65</v>
      </c>
      <c r="J18" s="9" t="s">
        <v>89</v>
      </c>
      <c r="K18" s="3">
        <v>2</v>
      </c>
    </row>
    <row r="19" spans="1:14" x14ac:dyDescent="0.25">
      <c r="A19" s="7" t="s">
        <v>117</v>
      </c>
      <c r="B19" s="39" t="s">
        <v>115</v>
      </c>
      <c r="C19" s="7" t="s">
        <v>41</v>
      </c>
      <c r="D19" s="8">
        <v>30</v>
      </c>
      <c r="E19" s="9">
        <v>30</v>
      </c>
      <c r="F19" s="8" t="s">
        <v>39</v>
      </c>
      <c r="G19" s="8" t="s">
        <v>39</v>
      </c>
      <c r="H19" s="8" t="s">
        <v>39</v>
      </c>
      <c r="I19" s="9" t="s">
        <v>38</v>
      </c>
      <c r="J19" s="9">
        <v>2</v>
      </c>
      <c r="K19" s="10">
        <v>2</v>
      </c>
    </row>
    <row r="20" spans="1:14" x14ac:dyDescent="0.25">
      <c r="A20" s="7" t="s">
        <v>118</v>
      </c>
      <c r="B20" s="39" t="s">
        <v>116</v>
      </c>
      <c r="C20" s="7" t="s">
        <v>41</v>
      </c>
      <c r="D20" s="8">
        <v>30</v>
      </c>
      <c r="E20" s="9">
        <v>30</v>
      </c>
      <c r="F20" s="8" t="s">
        <v>39</v>
      </c>
      <c r="G20" s="8" t="s">
        <v>39</v>
      </c>
      <c r="H20" s="8" t="s">
        <v>39</v>
      </c>
      <c r="I20" s="9" t="s">
        <v>38</v>
      </c>
      <c r="J20" s="9">
        <v>2</v>
      </c>
      <c r="K20" s="3">
        <v>2</v>
      </c>
    </row>
    <row r="21" spans="1:14" ht="30" x14ac:dyDescent="0.25">
      <c r="A21" s="7" t="s">
        <v>112</v>
      </c>
      <c r="B21" s="39" t="s">
        <v>96</v>
      </c>
      <c r="C21" s="7" t="s">
        <v>45</v>
      </c>
      <c r="D21" s="8">
        <v>30</v>
      </c>
      <c r="E21" s="9">
        <v>30</v>
      </c>
      <c r="F21" s="8" t="s">
        <v>39</v>
      </c>
      <c r="G21" s="8" t="s">
        <v>39</v>
      </c>
      <c r="H21" s="8" t="s">
        <v>39</v>
      </c>
      <c r="I21" s="9" t="s">
        <v>46</v>
      </c>
      <c r="J21" s="9">
        <v>2</v>
      </c>
      <c r="K21" s="3">
        <v>2</v>
      </c>
    </row>
    <row r="22" spans="1:14" ht="30" x14ac:dyDescent="0.25">
      <c r="A22" s="7" t="s">
        <v>59</v>
      </c>
      <c r="B22" s="39" t="s">
        <v>164</v>
      </c>
      <c r="C22" s="7" t="s">
        <v>45</v>
      </c>
      <c r="D22" s="8">
        <v>45</v>
      </c>
      <c r="E22" s="9">
        <v>15</v>
      </c>
      <c r="F22" s="8">
        <v>30</v>
      </c>
      <c r="G22" s="8"/>
      <c r="H22" s="8"/>
      <c r="I22" s="9" t="s">
        <v>42</v>
      </c>
      <c r="J22" s="9" t="s">
        <v>90</v>
      </c>
      <c r="K22" s="3">
        <v>4</v>
      </c>
    </row>
    <row r="23" spans="1:14" ht="48.6" customHeight="1" x14ac:dyDescent="0.25">
      <c r="A23" s="7" t="s">
        <v>113</v>
      </c>
      <c r="B23" s="39" t="s">
        <v>98</v>
      </c>
      <c r="C23" s="7" t="s">
        <v>41</v>
      </c>
      <c r="D23" s="8">
        <v>45</v>
      </c>
      <c r="E23" s="9">
        <v>15</v>
      </c>
      <c r="F23" s="8">
        <v>30</v>
      </c>
      <c r="G23" s="8" t="s">
        <v>39</v>
      </c>
      <c r="H23" s="8" t="s">
        <v>39</v>
      </c>
      <c r="I23" s="9" t="s">
        <v>42</v>
      </c>
      <c r="J23" s="9" t="s">
        <v>120</v>
      </c>
      <c r="K23" s="3">
        <v>3</v>
      </c>
      <c r="N23" s="2"/>
    </row>
    <row r="24" spans="1:14" ht="45" x14ac:dyDescent="0.25">
      <c r="A24" s="7" t="s">
        <v>92</v>
      </c>
      <c r="B24" s="39" t="s">
        <v>91</v>
      </c>
      <c r="C24" s="7" t="s">
        <v>41</v>
      </c>
      <c r="D24" s="8">
        <v>60</v>
      </c>
      <c r="E24" s="9">
        <v>30</v>
      </c>
      <c r="F24" s="9">
        <v>30</v>
      </c>
      <c r="G24" s="8" t="s">
        <v>39</v>
      </c>
      <c r="H24" s="8" t="s">
        <v>39</v>
      </c>
      <c r="I24" s="9" t="s">
        <v>42</v>
      </c>
      <c r="J24" s="9" t="s">
        <v>90</v>
      </c>
      <c r="K24" s="3">
        <v>4</v>
      </c>
    </row>
    <row r="25" spans="1:14" ht="30" x14ac:dyDescent="0.25">
      <c r="A25" s="7" t="s">
        <v>62</v>
      </c>
      <c r="B25" s="39" t="s">
        <v>97</v>
      </c>
      <c r="C25" s="7" t="s">
        <v>41</v>
      </c>
      <c r="D25" s="8">
        <v>30</v>
      </c>
      <c r="E25" s="9">
        <v>30</v>
      </c>
      <c r="F25" s="8"/>
      <c r="G25" s="8" t="s">
        <v>39</v>
      </c>
      <c r="H25" s="8" t="s">
        <v>39</v>
      </c>
      <c r="I25" s="9" t="s">
        <v>38</v>
      </c>
      <c r="J25" s="9">
        <v>2</v>
      </c>
      <c r="K25" s="3">
        <v>2</v>
      </c>
      <c r="N25" s="2"/>
    </row>
    <row r="26" spans="1:14" ht="30" x14ac:dyDescent="0.25">
      <c r="A26" s="7" t="s">
        <v>107</v>
      </c>
      <c r="B26" s="39" t="s">
        <v>106</v>
      </c>
      <c r="C26" s="7" t="s">
        <v>41</v>
      </c>
      <c r="D26" s="8">
        <v>30</v>
      </c>
      <c r="E26" s="8"/>
      <c r="F26" s="8">
        <v>30</v>
      </c>
      <c r="G26" s="8" t="s">
        <v>39</v>
      </c>
      <c r="H26" s="8" t="s">
        <v>39</v>
      </c>
      <c r="I26" s="8" t="s">
        <v>38</v>
      </c>
      <c r="J26" s="8">
        <v>2</v>
      </c>
      <c r="K26" s="11">
        <v>2</v>
      </c>
    </row>
    <row r="27" spans="1:14" ht="30" x14ac:dyDescent="0.25">
      <c r="A27" s="7" t="s">
        <v>48</v>
      </c>
      <c r="B27" s="39" t="s">
        <v>49</v>
      </c>
      <c r="C27" s="7" t="s">
        <v>37</v>
      </c>
      <c r="D27" s="8" t="s">
        <v>39</v>
      </c>
      <c r="E27" s="8" t="s">
        <v>39</v>
      </c>
      <c r="F27" s="8" t="s">
        <v>39</v>
      </c>
      <c r="G27" s="8" t="s">
        <v>39</v>
      </c>
      <c r="H27" s="8" t="s">
        <v>39</v>
      </c>
      <c r="I27" s="8" t="s">
        <v>50</v>
      </c>
      <c r="J27" s="8" t="s">
        <v>39</v>
      </c>
      <c r="K27" s="8" t="s">
        <v>39</v>
      </c>
    </row>
    <row r="28" spans="1:14" ht="30" x14ac:dyDescent="0.25">
      <c r="A28" s="7" t="s">
        <v>51</v>
      </c>
      <c r="B28" s="39" t="s">
        <v>52</v>
      </c>
      <c r="C28" s="7" t="s">
        <v>37</v>
      </c>
      <c r="D28" s="8" t="s">
        <v>39</v>
      </c>
      <c r="E28" s="8" t="s">
        <v>39</v>
      </c>
      <c r="F28" s="8" t="s">
        <v>39</v>
      </c>
      <c r="G28" s="8" t="s">
        <v>39</v>
      </c>
      <c r="H28" s="8" t="s">
        <v>39</v>
      </c>
      <c r="I28" s="8" t="s">
        <v>50</v>
      </c>
      <c r="J28" s="8" t="s">
        <v>39</v>
      </c>
      <c r="K28" s="8" t="s">
        <v>39</v>
      </c>
    </row>
    <row r="29" spans="1:14" ht="45" x14ac:dyDescent="0.25">
      <c r="A29" s="7" t="s">
        <v>54</v>
      </c>
      <c r="B29" s="39" t="s">
        <v>53</v>
      </c>
      <c r="C29" s="7" t="s">
        <v>41</v>
      </c>
      <c r="D29" s="8">
        <v>45</v>
      </c>
      <c r="E29" s="8">
        <v>15</v>
      </c>
      <c r="F29" s="8">
        <v>30</v>
      </c>
      <c r="G29" s="8" t="s">
        <v>39</v>
      </c>
      <c r="H29" s="8" t="s">
        <v>39</v>
      </c>
      <c r="I29" s="8" t="s">
        <v>42</v>
      </c>
      <c r="J29" s="8" t="s">
        <v>121</v>
      </c>
      <c r="K29" s="11">
        <v>3</v>
      </c>
    </row>
    <row r="30" spans="1:14" ht="30" x14ac:dyDescent="0.25">
      <c r="A30" s="7" t="s">
        <v>122</v>
      </c>
      <c r="B30" s="39" t="s">
        <v>165</v>
      </c>
      <c r="C30" s="7" t="s">
        <v>41</v>
      </c>
      <c r="D30" s="8">
        <v>30</v>
      </c>
      <c r="E30" s="8">
        <v>30</v>
      </c>
      <c r="F30" s="8" t="s">
        <v>39</v>
      </c>
      <c r="G30" s="8" t="s">
        <v>39</v>
      </c>
      <c r="H30" s="8" t="s">
        <v>39</v>
      </c>
      <c r="I30" s="8" t="s">
        <v>38</v>
      </c>
      <c r="J30" s="8">
        <v>2</v>
      </c>
      <c r="K30" s="11">
        <v>2</v>
      </c>
    </row>
    <row r="31" spans="1:14" x14ac:dyDescent="0.25">
      <c r="A31" s="82" t="s">
        <v>4</v>
      </c>
      <c r="B31" s="83"/>
      <c r="C31" s="81"/>
      <c r="D31" s="7">
        <f>SUM(D16:D30)</f>
        <v>465</v>
      </c>
      <c r="E31" s="7">
        <f>SUM(E16:E30)</f>
        <v>240</v>
      </c>
      <c r="F31" s="7">
        <f>SUM(F16:F30)</f>
        <v>225</v>
      </c>
      <c r="G31" s="7">
        <v>0</v>
      </c>
      <c r="H31" s="12"/>
      <c r="K31" s="4">
        <f>SUM(K16:K30)</f>
        <v>30</v>
      </c>
    </row>
    <row r="32" spans="1:14" x14ac:dyDescent="0.25">
      <c r="B32" s="13"/>
      <c r="C32" s="13"/>
    </row>
    <row r="33" spans="1:11" ht="14.45" customHeight="1" x14ac:dyDescent="0.25">
      <c r="A33" s="58" t="s">
        <v>13</v>
      </c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" customHeight="1" x14ac:dyDescent="0.25">
      <c r="A34" s="74" t="s">
        <v>0</v>
      </c>
      <c r="B34" s="74" t="s">
        <v>1</v>
      </c>
      <c r="C34" s="74" t="s">
        <v>2</v>
      </c>
      <c r="D34" s="78" t="s">
        <v>3</v>
      </c>
      <c r="E34" s="78"/>
      <c r="F34" s="78"/>
      <c r="G34" s="78"/>
      <c r="H34" s="78"/>
      <c r="I34" s="74" t="s">
        <v>9</v>
      </c>
      <c r="J34" s="79" t="s">
        <v>10</v>
      </c>
      <c r="K34" s="74" t="s">
        <v>11</v>
      </c>
    </row>
    <row r="35" spans="1:11" x14ac:dyDescent="0.25">
      <c r="A35" s="74"/>
      <c r="B35" s="74"/>
      <c r="C35" s="74"/>
      <c r="D35" s="6" t="s">
        <v>4</v>
      </c>
      <c r="E35" s="6" t="s">
        <v>5</v>
      </c>
      <c r="F35" s="6" t="s">
        <v>6</v>
      </c>
      <c r="G35" s="6" t="s">
        <v>7</v>
      </c>
      <c r="H35" s="6" t="s">
        <v>8</v>
      </c>
      <c r="I35" s="74"/>
      <c r="J35" s="79"/>
      <c r="K35" s="74"/>
    </row>
    <row r="36" spans="1:11" ht="30" x14ac:dyDescent="0.25">
      <c r="A36" s="7" t="s">
        <v>56</v>
      </c>
      <c r="B36" s="39" t="s">
        <v>57</v>
      </c>
      <c r="C36" s="7" t="s">
        <v>37</v>
      </c>
      <c r="D36" s="8">
        <v>15</v>
      </c>
      <c r="E36" s="8">
        <v>15</v>
      </c>
      <c r="F36" s="8" t="s">
        <v>39</v>
      </c>
      <c r="G36" s="8" t="s">
        <v>39</v>
      </c>
      <c r="H36" s="8" t="s">
        <v>39</v>
      </c>
      <c r="I36" s="9" t="s">
        <v>38</v>
      </c>
      <c r="J36" s="8">
        <v>1</v>
      </c>
      <c r="K36" s="3">
        <v>1</v>
      </c>
    </row>
    <row r="37" spans="1:11" s="2" customFormat="1" ht="30" x14ac:dyDescent="0.25">
      <c r="A37" s="14" t="s">
        <v>58</v>
      </c>
      <c r="B37" s="39" t="s">
        <v>93</v>
      </c>
      <c r="C37" s="14" t="s">
        <v>37</v>
      </c>
      <c r="D37" s="15">
        <v>60</v>
      </c>
      <c r="E37" s="8" t="s">
        <v>39</v>
      </c>
      <c r="F37" s="15">
        <v>60</v>
      </c>
      <c r="G37" s="8" t="s">
        <v>39</v>
      </c>
      <c r="H37" s="8" t="s">
        <v>39</v>
      </c>
      <c r="I37" s="15" t="s">
        <v>38</v>
      </c>
      <c r="J37" s="15">
        <v>3</v>
      </c>
      <c r="K37" s="5">
        <v>3</v>
      </c>
    </row>
    <row r="38" spans="1:11" ht="30" x14ac:dyDescent="0.25">
      <c r="A38" s="7" t="s">
        <v>40</v>
      </c>
      <c r="B38" s="39" t="s">
        <v>44</v>
      </c>
      <c r="C38" s="7" t="s">
        <v>37</v>
      </c>
      <c r="D38" s="8">
        <v>30</v>
      </c>
      <c r="E38" s="8" t="s">
        <v>39</v>
      </c>
      <c r="F38" s="8">
        <v>30</v>
      </c>
      <c r="G38" s="8" t="s">
        <v>39</v>
      </c>
      <c r="H38" s="8" t="s">
        <v>39</v>
      </c>
      <c r="I38" s="9" t="s">
        <v>38</v>
      </c>
      <c r="J38" s="8" t="s">
        <v>39</v>
      </c>
      <c r="K38" s="8" t="s">
        <v>39</v>
      </c>
    </row>
    <row r="39" spans="1:11" ht="45" x14ac:dyDescent="0.25">
      <c r="A39" s="43" t="s">
        <v>167</v>
      </c>
      <c r="B39" s="42" t="s">
        <v>168</v>
      </c>
      <c r="C39" s="43" t="s">
        <v>45</v>
      </c>
      <c r="D39" s="44">
        <v>15</v>
      </c>
      <c r="E39" s="44">
        <v>15</v>
      </c>
      <c r="F39" s="44" t="s">
        <v>39</v>
      </c>
      <c r="G39" s="44"/>
      <c r="H39" s="44" t="s">
        <v>39</v>
      </c>
      <c r="I39" s="44" t="s">
        <v>38</v>
      </c>
      <c r="J39" s="44">
        <v>1</v>
      </c>
      <c r="K39" s="44">
        <v>1</v>
      </c>
    </row>
    <row r="40" spans="1:11" ht="30" x14ac:dyDescent="0.25">
      <c r="A40" s="43" t="s">
        <v>76</v>
      </c>
      <c r="B40" s="42" t="s">
        <v>77</v>
      </c>
      <c r="C40" s="43" t="s">
        <v>45</v>
      </c>
      <c r="D40" s="44">
        <v>30</v>
      </c>
      <c r="E40" s="44">
        <v>15</v>
      </c>
      <c r="F40" s="44">
        <v>15</v>
      </c>
      <c r="G40" s="44"/>
      <c r="H40" s="44"/>
      <c r="I40" s="44" t="s">
        <v>42</v>
      </c>
      <c r="J40" s="44" t="s">
        <v>129</v>
      </c>
      <c r="K40" s="44">
        <v>3</v>
      </c>
    </row>
    <row r="41" spans="1:11" ht="60" x14ac:dyDescent="0.25">
      <c r="A41" s="7" t="s">
        <v>128</v>
      </c>
      <c r="B41" s="39" t="s">
        <v>124</v>
      </c>
      <c r="C41" s="7" t="s">
        <v>45</v>
      </c>
      <c r="D41" s="8">
        <v>30</v>
      </c>
      <c r="E41" s="8">
        <v>30</v>
      </c>
      <c r="F41" s="8" t="s">
        <v>39</v>
      </c>
      <c r="G41" s="8" t="s">
        <v>39</v>
      </c>
      <c r="H41" s="8" t="s">
        <v>39</v>
      </c>
      <c r="I41" s="8" t="s">
        <v>46</v>
      </c>
      <c r="J41" s="8">
        <v>3</v>
      </c>
      <c r="K41" s="3">
        <v>3</v>
      </c>
    </row>
    <row r="42" spans="1:11" ht="45" x14ac:dyDescent="0.25">
      <c r="A42" s="7" t="s">
        <v>60</v>
      </c>
      <c r="B42" s="39" t="s">
        <v>123</v>
      </c>
      <c r="C42" s="7" t="s">
        <v>45</v>
      </c>
      <c r="D42" s="8">
        <v>30</v>
      </c>
      <c r="E42" s="8">
        <v>30</v>
      </c>
      <c r="F42" s="8"/>
      <c r="G42" s="8" t="s">
        <v>39</v>
      </c>
      <c r="H42" s="8" t="s">
        <v>39</v>
      </c>
      <c r="I42" s="8" t="s">
        <v>46</v>
      </c>
      <c r="J42" s="8">
        <v>3</v>
      </c>
      <c r="K42" s="3">
        <v>3</v>
      </c>
    </row>
    <row r="43" spans="1:11" ht="30" x14ac:dyDescent="0.25">
      <c r="A43" s="7" t="s">
        <v>126</v>
      </c>
      <c r="B43" s="39" t="s">
        <v>125</v>
      </c>
      <c r="C43" s="7" t="s">
        <v>45</v>
      </c>
      <c r="D43" s="8">
        <v>60</v>
      </c>
      <c r="E43" s="8">
        <v>30</v>
      </c>
      <c r="F43" s="8">
        <v>30</v>
      </c>
      <c r="G43" s="8"/>
      <c r="H43" s="8"/>
      <c r="I43" s="8" t="s">
        <v>42</v>
      </c>
      <c r="J43" s="8" t="s">
        <v>90</v>
      </c>
      <c r="K43" s="3">
        <v>4</v>
      </c>
    </row>
    <row r="44" spans="1:11" x14ac:dyDescent="0.25">
      <c r="A44" s="7" t="s">
        <v>87</v>
      </c>
      <c r="B44" s="39" t="s">
        <v>88</v>
      </c>
      <c r="C44" s="7" t="s">
        <v>41</v>
      </c>
      <c r="D44" s="8">
        <v>30</v>
      </c>
      <c r="E44" s="8">
        <v>15</v>
      </c>
      <c r="F44" s="8">
        <v>15</v>
      </c>
      <c r="G44" s="8" t="s">
        <v>39</v>
      </c>
      <c r="H44" s="8" t="s">
        <v>39</v>
      </c>
      <c r="I44" s="8" t="s">
        <v>65</v>
      </c>
      <c r="J44" s="8" t="s">
        <v>89</v>
      </c>
      <c r="K44" s="3">
        <v>2</v>
      </c>
    </row>
    <row r="45" spans="1:11" ht="30" x14ac:dyDescent="0.25">
      <c r="A45" s="7" t="s">
        <v>127</v>
      </c>
      <c r="B45" s="39" t="s">
        <v>99</v>
      </c>
      <c r="C45" s="7" t="s">
        <v>41</v>
      </c>
      <c r="D45" s="8">
        <v>60</v>
      </c>
      <c r="E45" s="8">
        <v>30</v>
      </c>
      <c r="F45" s="8">
        <v>30</v>
      </c>
      <c r="G45" s="8"/>
      <c r="H45" s="8"/>
      <c r="I45" s="8" t="s">
        <v>42</v>
      </c>
      <c r="J45" s="8" t="s">
        <v>119</v>
      </c>
      <c r="K45" s="3">
        <v>4</v>
      </c>
    </row>
    <row r="46" spans="1:11" x14ac:dyDescent="0.25">
      <c r="A46" s="7" t="s">
        <v>95</v>
      </c>
      <c r="B46" s="39" t="s">
        <v>94</v>
      </c>
      <c r="C46" s="7" t="s">
        <v>45</v>
      </c>
      <c r="D46" s="8">
        <v>30</v>
      </c>
      <c r="E46" s="8"/>
      <c r="F46" s="8">
        <v>30</v>
      </c>
      <c r="G46" s="8"/>
      <c r="H46" s="8"/>
      <c r="I46" s="8" t="s">
        <v>38</v>
      </c>
      <c r="J46" s="8">
        <v>2</v>
      </c>
      <c r="K46" s="3">
        <v>2</v>
      </c>
    </row>
    <row r="47" spans="1:11" ht="46.15" customHeight="1" x14ac:dyDescent="0.25">
      <c r="A47" s="7" t="s">
        <v>114</v>
      </c>
      <c r="B47" s="39" t="s">
        <v>101</v>
      </c>
      <c r="C47" s="7" t="s">
        <v>41</v>
      </c>
      <c r="D47" s="8">
        <v>30</v>
      </c>
      <c r="E47" s="8"/>
      <c r="F47" s="8">
        <v>30</v>
      </c>
      <c r="G47" s="8" t="s">
        <v>39</v>
      </c>
      <c r="H47" s="8" t="s">
        <v>39</v>
      </c>
      <c r="I47" s="8" t="s">
        <v>38</v>
      </c>
      <c r="J47" s="8">
        <v>2</v>
      </c>
      <c r="K47" s="3">
        <v>2</v>
      </c>
    </row>
    <row r="48" spans="1:11" ht="60" x14ac:dyDescent="0.25">
      <c r="A48" s="7" t="s">
        <v>130</v>
      </c>
      <c r="B48" s="39" t="s">
        <v>100</v>
      </c>
      <c r="C48" s="7" t="s">
        <v>45</v>
      </c>
      <c r="D48" s="8">
        <v>30</v>
      </c>
      <c r="E48" s="8">
        <v>30</v>
      </c>
      <c r="F48" s="8"/>
      <c r="G48" s="8" t="s">
        <v>39</v>
      </c>
      <c r="H48" s="8" t="s">
        <v>39</v>
      </c>
      <c r="I48" s="8" t="s">
        <v>38</v>
      </c>
      <c r="J48" s="8">
        <v>2</v>
      </c>
      <c r="K48" s="3">
        <v>2</v>
      </c>
    </row>
    <row r="49" spans="1:11" x14ac:dyDescent="0.25">
      <c r="A49" s="82" t="s">
        <v>4</v>
      </c>
      <c r="B49" s="83"/>
      <c r="C49" s="81"/>
      <c r="D49" s="7">
        <f>SUM(D36:D48)</f>
        <v>450</v>
      </c>
      <c r="E49" s="7">
        <f>SUM(E36:E48)</f>
        <v>210</v>
      </c>
      <c r="F49" s="7">
        <f>SUM(F36:F48)</f>
        <v>240</v>
      </c>
      <c r="I49" s="16"/>
      <c r="J49" s="16"/>
      <c r="K49" s="3">
        <f>SUM(K36:K48)</f>
        <v>30</v>
      </c>
    </row>
    <row r="52" spans="1:11" x14ac:dyDescent="0.25">
      <c r="A52" s="17"/>
    </row>
    <row r="53" spans="1:11" x14ac:dyDescent="0.25">
      <c r="A53" s="58" t="s">
        <v>14</v>
      </c>
      <c r="B53" s="59"/>
      <c r="C53" s="59"/>
      <c r="D53" s="59"/>
      <c r="E53" s="59"/>
      <c r="F53" s="59"/>
      <c r="G53" s="59"/>
      <c r="H53" s="59"/>
      <c r="I53" s="59"/>
      <c r="J53" s="59"/>
      <c r="K53" s="60"/>
    </row>
    <row r="54" spans="1:11" ht="15.75" customHeight="1" x14ac:dyDescent="0.25">
      <c r="A54" s="74" t="s">
        <v>0</v>
      </c>
      <c r="B54" s="74" t="s">
        <v>1</v>
      </c>
      <c r="C54" s="74" t="s">
        <v>2</v>
      </c>
      <c r="D54" s="78" t="s">
        <v>3</v>
      </c>
      <c r="E54" s="78"/>
      <c r="F54" s="78"/>
      <c r="G54" s="78"/>
      <c r="H54" s="78"/>
      <c r="I54" s="74" t="s">
        <v>9</v>
      </c>
      <c r="J54" s="79" t="s">
        <v>10</v>
      </c>
      <c r="K54" s="74" t="s">
        <v>11</v>
      </c>
    </row>
    <row r="55" spans="1:11" x14ac:dyDescent="0.25">
      <c r="A55" s="74"/>
      <c r="B55" s="74"/>
      <c r="C55" s="74"/>
      <c r="D55" s="6" t="s">
        <v>4</v>
      </c>
      <c r="E55" s="6" t="s">
        <v>5</v>
      </c>
      <c r="F55" s="6" t="s">
        <v>6</v>
      </c>
      <c r="G55" s="6" t="s">
        <v>7</v>
      </c>
      <c r="H55" s="6" t="s">
        <v>8</v>
      </c>
      <c r="I55" s="74"/>
      <c r="J55" s="79"/>
      <c r="K55" s="74"/>
    </row>
    <row r="56" spans="1:11" ht="30" x14ac:dyDescent="0.25">
      <c r="A56" s="7" t="s">
        <v>58</v>
      </c>
      <c r="B56" s="39" t="s">
        <v>131</v>
      </c>
      <c r="C56" s="7" t="s">
        <v>37</v>
      </c>
      <c r="D56" s="8">
        <v>30</v>
      </c>
      <c r="E56" s="8"/>
      <c r="F56" s="8">
        <v>30</v>
      </c>
      <c r="G56" s="8"/>
      <c r="H56" s="8"/>
      <c r="I56" s="8" t="s">
        <v>38</v>
      </c>
      <c r="J56" s="8">
        <v>1</v>
      </c>
      <c r="K56" s="3">
        <v>1</v>
      </c>
    </row>
    <row r="57" spans="1:11" ht="45" x14ac:dyDescent="0.25">
      <c r="A57" s="7" t="s">
        <v>133</v>
      </c>
      <c r="B57" s="39" t="s">
        <v>132</v>
      </c>
      <c r="C57" s="7" t="s">
        <v>45</v>
      </c>
      <c r="D57" s="8">
        <v>30</v>
      </c>
      <c r="E57" s="8"/>
      <c r="F57" s="8">
        <v>30</v>
      </c>
      <c r="G57" s="8"/>
      <c r="H57" s="8"/>
      <c r="I57" s="8" t="s">
        <v>38</v>
      </c>
      <c r="J57" s="8">
        <v>2</v>
      </c>
      <c r="K57" s="3">
        <v>2</v>
      </c>
    </row>
    <row r="58" spans="1:11" ht="60" x14ac:dyDescent="0.25">
      <c r="A58" s="7" t="s">
        <v>134</v>
      </c>
      <c r="B58" s="39" t="s">
        <v>166</v>
      </c>
      <c r="C58" s="7" t="s">
        <v>45</v>
      </c>
      <c r="D58" s="8">
        <v>75</v>
      </c>
      <c r="E58" s="8">
        <v>45</v>
      </c>
      <c r="F58" s="8">
        <v>30</v>
      </c>
      <c r="G58" s="8"/>
      <c r="H58" s="8"/>
      <c r="I58" s="8" t="s">
        <v>42</v>
      </c>
      <c r="J58" s="8" t="s">
        <v>135</v>
      </c>
      <c r="K58" s="3">
        <v>6</v>
      </c>
    </row>
    <row r="59" spans="1:11" ht="51" customHeight="1" x14ac:dyDescent="0.25">
      <c r="A59" s="7" t="s">
        <v>139</v>
      </c>
      <c r="B59" s="39" t="s">
        <v>136</v>
      </c>
      <c r="C59" s="7" t="s">
        <v>45</v>
      </c>
      <c r="D59" s="8">
        <v>60</v>
      </c>
      <c r="E59" s="8">
        <v>30</v>
      </c>
      <c r="F59" s="8">
        <v>30</v>
      </c>
      <c r="G59" s="8" t="s">
        <v>39</v>
      </c>
      <c r="H59" s="8" t="s">
        <v>39</v>
      </c>
      <c r="I59" s="8" t="s">
        <v>42</v>
      </c>
      <c r="J59" s="8" t="s">
        <v>61</v>
      </c>
      <c r="K59" s="3">
        <v>5</v>
      </c>
    </row>
    <row r="60" spans="1:11" ht="60" x14ac:dyDescent="0.25">
      <c r="A60" s="7" t="s">
        <v>138</v>
      </c>
      <c r="B60" s="39" t="s">
        <v>137</v>
      </c>
      <c r="C60" s="7" t="s">
        <v>45</v>
      </c>
      <c r="D60" s="8">
        <v>45</v>
      </c>
      <c r="E60" s="8">
        <v>30</v>
      </c>
      <c r="F60" s="8">
        <v>15</v>
      </c>
      <c r="G60" s="8" t="s">
        <v>39</v>
      </c>
      <c r="H60" s="8" t="s">
        <v>39</v>
      </c>
      <c r="I60" s="8" t="s">
        <v>42</v>
      </c>
      <c r="J60" s="8" t="s">
        <v>119</v>
      </c>
      <c r="K60" s="3">
        <v>4</v>
      </c>
    </row>
    <row r="61" spans="1:11" ht="30" x14ac:dyDescent="0.25">
      <c r="A61" s="7" t="s">
        <v>66</v>
      </c>
      <c r="B61" s="39" t="s">
        <v>108</v>
      </c>
      <c r="C61" s="7" t="s">
        <v>45</v>
      </c>
      <c r="D61" s="8">
        <v>30</v>
      </c>
      <c r="E61" s="8">
        <v>15</v>
      </c>
      <c r="F61" s="8">
        <v>15</v>
      </c>
      <c r="G61" s="8"/>
      <c r="H61" s="8"/>
      <c r="I61" s="8" t="s">
        <v>42</v>
      </c>
      <c r="J61" s="8" t="s">
        <v>129</v>
      </c>
      <c r="K61" s="3">
        <v>3</v>
      </c>
    </row>
    <row r="62" spans="1:11" ht="60" x14ac:dyDescent="0.25">
      <c r="A62" s="7" t="s">
        <v>68</v>
      </c>
      <c r="B62" s="39" t="s">
        <v>67</v>
      </c>
      <c r="C62" s="7" t="s">
        <v>41</v>
      </c>
      <c r="D62" s="8">
        <v>15</v>
      </c>
      <c r="E62" s="8">
        <v>15</v>
      </c>
      <c r="F62" s="8" t="s">
        <v>39</v>
      </c>
      <c r="G62" s="8" t="s">
        <v>39</v>
      </c>
      <c r="H62" s="8" t="s">
        <v>39</v>
      </c>
      <c r="I62" s="8" t="s">
        <v>38</v>
      </c>
      <c r="J62" s="8">
        <v>1</v>
      </c>
      <c r="K62" s="3">
        <v>1</v>
      </c>
    </row>
    <row r="63" spans="1:11" ht="30" x14ac:dyDescent="0.25">
      <c r="A63" s="18" t="s">
        <v>62</v>
      </c>
      <c r="B63" s="41" t="s">
        <v>69</v>
      </c>
      <c r="C63" s="18" t="s">
        <v>70</v>
      </c>
      <c r="D63" s="8">
        <v>240</v>
      </c>
      <c r="E63" s="8" t="s">
        <v>39</v>
      </c>
      <c r="F63" s="8">
        <v>240</v>
      </c>
      <c r="G63" s="8" t="s">
        <v>39</v>
      </c>
      <c r="H63" s="8" t="s">
        <v>39</v>
      </c>
      <c r="I63" s="8" t="s">
        <v>38</v>
      </c>
      <c r="J63" s="8">
        <v>8</v>
      </c>
      <c r="K63" s="3">
        <v>8</v>
      </c>
    </row>
    <row r="64" spans="1:11" x14ac:dyDescent="0.25">
      <c r="A64" s="62"/>
      <c r="B64" s="63"/>
      <c r="C64" s="88"/>
      <c r="D64" s="18">
        <f>SUM(D56:D62)</f>
        <v>285</v>
      </c>
      <c r="E64" s="67">
        <f>SUM(E56:E63)</f>
        <v>135</v>
      </c>
      <c r="F64" s="18">
        <f>SUM(F56:F62)</f>
        <v>150</v>
      </c>
      <c r="G64" s="16"/>
      <c r="H64" s="16"/>
      <c r="I64" s="16"/>
      <c r="J64" s="16"/>
      <c r="K64" s="85">
        <f>SUM(K56:K63)</f>
        <v>30</v>
      </c>
    </row>
    <row r="65" spans="1:11" x14ac:dyDescent="0.25">
      <c r="A65" s="64" t="s">
        <v>4</v>
      </c>
      <c r="B65" s="61"/>
      <c r="C65" s="84"/>
      <c r="D65" s="19" t="s">
        <v>17</v>
      </c>
      <c r="E65" s="68"/>
      <c r="F65" s="19" t="s">
        <v>17</v>
      </c>
      <c r="G65" s="16"/>
      <c r="H65" s="16"/>
      <c r="I65" s="16"/>
      <c r="J65" s="16"/>
      <c r="K65" s="86"/>
    </row>
    <row r="66" spans="1:11" x14ac:dyDescent="0.25">
      <c r="A66" s="20"/>
      <c r="B66" s="21"/>
      <c r="C66" s="22"/>
      <c r="D66" s="23">
        <f>D63</f>
        <v>240</v>
      </c>
      <c r="E66" s="69"/>
      <c r="F66" s="24">
        <f>F63</f>
        <v>240</v>
      </c>
      <c r="G66" s="16"/>
      <c r="H66" s="16"/>
      <c r="I66" s="16"/>
      <c r="J66" s="16"/>
      <c r="K66" s="87"/>
    </row>
    <row r="68" spans="1:11" x14ac:dyDescent="0.25">
      <c r="A68" s="58" t="s">
        <v>15</v>
      </c>
      <c r="B68" s="59"/>
      <c r="C68" s="59"/>
      <c r="D68" s="59"/>
      <c r="E68" s="59"/>
      <c r="F68" s="59"/>
      <c r="G68" s="59"/>
      <c r="H68" s="59"/>
      <c r="I68" s="59"/>
      <c r="J68" s="59"/>
      <c r="K68" s="60"/>
    </row>
    <row r="69" spans="1:11" ht="15" customHeight="1" x14ac:dyDescent="0.25">
      <c r="A69" s="74" t="s">
        <v>0</v>
      </c>
      <c r="B69" s="74" t="s">
        <v>1</v>
      </c>
      <c r="C69" s="74" t="s">
        <v>2</v>
      </c>
      <c r="D69" s="78" t="s">
        <v>3</v>
      </c>
      <c r="E69" s="78"/>
      <c r="F69" s="78"/>
      <c r="G69" s="78"/>
      <c r="H69" s="78"/>
      <c r="I69" s="74" t="s">
        <v>9</v>
      </c>
      <c r="J69" s="79" t="s">
        <v>10</v>
      </c>
      <c r="K69" s="74" t="s">
        <v>11</v>
      </c>
    </row>
    <row r="70" spans="1:11" x14ac:dyDescent="0.25">
      <c r="A70" s="74"/>
      <c r="B70" s="74"/>
      <c r="C70" s="74"/>
      <c r="D70" s="6" t="s">
        <v>4</v>
      </c>
      <c r="E70" s="6" t="s">
        <v>5</v>
      </c>
      <c r="F70" s="6" t="s">
        <v>6</v>
      </c>
      <c r="G70" s="6" t="s">
        <v>7</v>
      </c>
      <c r="H70" s="6" t="s">
        <v>8</v>
      </c>
      <c r="I70" s="74"/>
      <c r="J70" s="79"/>
      <c r="K70" s="74"/>
    </row>
    <row r="71" spans="1:11" ht="30" x14ac:dyDescent="0.25">
      <c r="A71" s="7" t="s">
        <v>58</v>
      </c>
      <c r="B71" s="39" t="s">
        <v>93</v>
      </c>
      <c r="C71" s="7" t="s">
        <v>37</v>
      </c>
      <c r="D71" s="8">
        <v>30</v>
      </c>
      <c r="E71" s="8" t="s">
        <v>39</v>
      </c>
      <c r="F71" s="8">
        <v>30</v>
      </c>
      <c r="G71" s="8" t="s">
        <v>39</v>
      </c>
      <c r="H71" s="8" t="s">
        <v>39</v>
      </c>
      <c r="I71" s="8" t="s">
        <v>38</v>
      </c>
      <c r="J71" s="8">
        <v>1</v>
      </c>
      <c r="K71" s="3">
        <v>1</v>
      </c>
    </row>
    <row r="72" spans="1:11" ht="30" x14ac:dyDescent="0.25">
      <c r="A72" s="7" t="s">
        <v>73</v>
      </c>
      <c r="B72" s="39" t="s">
        <v>71</v>
      </c>
      <c r="C72" s="7" t="s">
        <v>45</v>
      </c>
      <c r="D72" s="8">
        <v>30</v>
      </c>
      <c r="E72" s="8">
        <v>15</v>
      </c>
      <c r="F72" s="8">
        <v>15</v>
      </c>
      <c r="G72" s="8" t="s">
        <v>39</v>
      </c>
      <c r="H72" s="8" t="s">
        <v>39</v>
      </c>
      <c r="I72" s="8" t="s">
        <v>42</v>
      </c>
      <c r="J72" s="8" t="s">
        <v>72</v>
      </c>
      <c r="K72" s="3">
        <v>4</v>
      </c>
    </row>
    <row r="73" spans="1:11" ht="45" x14ac:dyDescent="0.25">
      <c r="A73" s="25" t="s">
        <v>140</v>
      </c>
      <c r="B73" s="40" t="s">
        <v>105</v>
      </c>
      <c r="C73" s="26" t="s">
        <v>45</v>
      </c>
      <c r="D73" s="3">
        <v>30</v>
      </c>
      <c r="E73" s="3">
        <v>15</v>
      </c>
      <c r="F73" s="8">
        <v>15</v>
      </c>
      <c r="G73" s="8"/>
      <c r="H73" s="8"/>
      <c r="I73" s="3" t="s">
        <v>38</v>
      </c>
      <c r="J73" s="3" t="s">
        <v>89</v>
      </c>
      <c r="K73" s="3">
        <v>2</v>
      </c>
    </row>
    <row r="74" spans="1:11" x14ac:dyDescent="0.25">
      <c r="A74" s="25" t="s">
        <v>141</v>
      </c>
      <c r="B74" s="40" t="s">
        <v>142</v>
      </c>
      <c r="C74" s="26" t="s">
        <v>45</v>
      </c>
      <c r="D74" s="3">
        <v>30</v>
      </c>
      <c r="E74" s="3">
        <v>30</v>
      </c>
      <c r="F74" s="8"/>
      <c r="G74" s="8"/>
      <c r="H74" s="8"/>
      <c r="I74" s="3" t="s">
        <v>38</v>
      </c>
      <c r="J74" s="3">
        <v>3</v>
      </c>
      <c r="K74" s="3">
        <v>3</v>
      </c>
    </row>
    <row r="75" spans="1:11" x14ac:dyDescent="0.25">
      <c r="A75" s="7" t="s">
        <v>55</v>
      </c>
      <c r="B75" s="39" t="s">
        <v>74</v>
      </c>
      <c r="C75" s="7" t="s">
        <v>41</v>
      </c>
      <c r="D75" s="8">
        <v>30</v>
      </c>
      <c r="E75" s="8">
        <v>15</v>
      </c>
      <c r="F75" s="8">
        <v>15</v>
      </c>
      <c r="G75" s="8" t="s">
        <v>39</v>
      </c>
      <c r="H75" s="8" t="s">
        <v>39</v>
      </c>
      <c r="I75" s="8" t="s">
        <v>42</v>
      </c>
      <c r="J75" s="8" t="s">
        <v>47</v>
      </c>
      <c r="K75" s="3">
        <v>3</v>
      </c>
    </row>
    <row r="76" spans="1:11" ht="60" x14ac:dyDescent="0.25">
      <c r="A76" s="7" t="s">
        <v>144</v>
      </c>
      <c r="B76" s="39" t="s">
        <v>143</v>
      </c>
      <c r="C76" s="7" t="s">
        <v>75</v>
      </c>
      <c r="D76" s="8">
        <v>30</v>
      </c>
      <c r="E76" s="8"/>
      <c r="F76" s="8">
        <v>30</v>
      </c>
      <c r="G76" s="8"/>
      <c r="H76" s="8"/>
      <c r="I76" s="8" t="s">
        <v>38</v>
      </c>
      <c r="J76" s="8">
        <v>2</v>
      </c>
      <c r="K76" s="3">
        <v>2</v>
      </c>
    </row>
    <row r="77" spans="1:11" x14ac:dyDescent="0.25">
      <c r="A77" s="7" t="s">
        <v>163</v>
      </c>
      <c r="B77" s="39" t="s">
        <v>162</v>
      </c>
      <c r="C77" s="7" t="s">
        <v>45</v>
      </c>
      <c r="D77" s="8">
        <v>30</v>
      </c>
      <c r="E77" s="8"/>
      <c r="F77" s="8"/>
      <c r="G77" s="8"/>
      <c r="H77" s="8">
        <v>30</v>
      </c>
      <c r="I77" s="8" t="s">
        <v>38</v>
      </c>
      <c r="J77" s="8">
        <v>3</v>
      </c>
      <c r="K77" s="3">
        <v>3</v>
      </c>
    </row>
    <row r="78" spans="1:11" ht="30" x14ac:dyDescent="0.25">
      <c r="A78" s="7" t="s">
        <v>62</v>
      </c>
      <c r="B78" s="39" t="s">
        <v>69</v>
      </c>
      <c r="C78" s="7" t="s">
        <v>70</v>
      </c>
      <c r="D78" s="8">
        <v>360</v>
      </c>
      <c r="E78" s="8" t="s">
        <v>39</v>
      </c>
      <c r="F78" s="8">
        <v>360</v>
      </c>
      <c r="G78" s="8" t="s">
        <v>39</v>
      </c>
      <c r="H78" s="8" t="s">
        <v>39</v>
      </c>
      <c r="I78" s="8" t="s">
        <v>38</v>
      </c>
      <c r="J78" s="8">
        <v>12</v>
      </c>
      <c r="K78" s="3">
        <v>12</v>
      </c>
    </row>
    <row r="79" spans="1:11" x14ac:dyDescent="0.25">
      <c r="A79" s="62" t="s">
        <v>4</v>
      </c>
      <c r="B79" s="63"/>
      <c r="C79" s="63"/>
      <c r="D79" s="18">
        <f>SUM(D71:D77)</f>
        <v>210</v>
      </c>
      <c r="E79" s="81">
        <f>SUM(E71:E78)</f>
        <v>75</v>
      </c>
      <c r="F79" s="18">
        <f>SUM(F71:F77)</f>
        <v>105</v>
      </c>
      <c r="G79" s="61"/>
      <c r="H79" s="67">
        <v>30</v>
      </c>
      <c r="I79" s="61"/>
      <c r="J79" s="61"/>
      <c r="K79" s="80">
        <f>SUM(K71:K78)</f>
        <v>30</v>
      </c>
    </row>
    <row r="80" spans="1:11" ht="14.45" customHeight="1" x14ac:dyDescent="0.25">
      <c r="A80" s="64"/>
      <c r="B80" s="61"/>
      <c r="C80" s="61"/>
      <c r="D80" s="19" t="s">
        <v>17</v>
      </c>
      <c r="E80" s="81"/>
      <c r="F80" s="27" t="s">
        <v>17</v>
      </c>
      <c r="G80" s="61"/>
      <c r="H80" s="68"/>
      <c r="I80" s="61"/>
      <c r="J80" s="61"/>
      <c r="K80" s="80"/>
    </row>
    <row r="81" spans="1:11" x14ac:dyDescent="0.25">
      <c r="A81" s="65"/>
      <c r="B81" s="66"/>
      <c r="C81" s="66"/>
      <c r="D81" s="23">
        <v>360</v>
      </c>
      <c r="E81" s="81"/>
      <c r="F81" s="22">
        <v>360</v>
      </c>
      <c r="G81" s="61"/>
      <c r="H81" s="69"/>
      <c r="I81" s="61"/>
      <c r="J81" s="61"/>
      <c r="K81" s="80"/>
    </row>
    <row r="82" spans="1:11" x14ac:dyDescent="0.25">
      <c r="A82" s="28"/>
    </row>
    <row r="83" spans="1:11" ht="23.1" customHeight="1" x14ac:dyDescent="0.25">
      <c r="A83" s="75"/>
      <c r="B83" s="76"/>
      <c r="C83" s="76"/>
      <c r="D83" s="76"/>
      <c r="E83" s="77"/>
      <c r="F83" s="45"/>
      <c r="G83" s="46"/>
      <c r="H83" s="46"/>
      <c r="I83" s="46"/>
      <c r="J83" s="46"/>
      <c r="K83" s="47"/>
    </row>
    <row r="84" spans="1:11" ht="22.5" customHeight="1" x14ac:dyDescent="0.25">
      <c r="A84" s="17"/>
    </row>
    <row r="85" spans="1:11" ht="16.5" customHeight="1" x14ac:dyDescent="0.25">
      <c r="A85" s="58" t="s">
        <v>16</v>
      </c>
      <c r="B85" s="59"/>
      <c r="C85" s="59"/>
      <c r="D85" s="59"/>
      <c r="E85" s="59"/>
      <c r="F85" s="59"/>
      <c r="G85" s="59"/>
      <c r="H85" s="59"/>
      <c r="I85" s="59"/>
      <c r="J85" s="59"/>
      <c r="K85" s="60"/>
    </row>
    <row r="86" spans="1:11" ht="15" customHeight="1" x14ac:dyDescent="0.25">
      <c r="A86" s="74" t="s">
        <v>0</v>
      </c>
      <c r="B86" s="74" t="s">
        <v>1</v>
      </c>
      <c r="C86" s="74" t="s">
        <v>2</v>
      </c>
      <c r="D86" s="78" t="s">
        <v>3</v>
      </c>
      <c r="E86" s="78"/>
      <c r="F86" s="78"/>
      <c r="G86" s="78"/>
      <c r="H86" s="78"/>
      <c r="I86" s="74" t="s">
        <v>9</v>
      </c>
      <c r="J86" s="79" t="s">
        <v>10</v>
      </c>
      <c r="K86" s="74" t="s">
        <v>11</v>
      </c>
    </row>
    <row r="87" spans="1:11" x14ac:dyDescent="0.25">
      <c r="A87" s="74"/>
      <c r="B87" s="74"/>
      <c r="C87" s="74"/>
      <c r="D87" s="6" t="s">
        <v>4</v>
      </c>
      <c r="E87" s="6" t="s">
        <v>5</v>
      </c>
      <c r="F87" s="6" t="s">
        <v>6</v>
      </c>
      <c r="G87" s="6" t="s">
        <v>7</v>
      </c>
      <c r="H87" s="6" t="s">
        <v>8</v>
      </c>
      <c r="I87" s="74"/>
      <c r="J87" s="79"/>
      <c r="K87" s="74"/>
    </row>
    <row r="88" spans="1:11" ht="30" x14ac:dyDescent="0.25">
      <c r="A88" s="7" t="s">
        <v>58</v>
      </c>
      <c r="B88" s="39" t="s">
        <v>93</v>
      </c>
      <c r="C88" s="7" t="s">
        <v>37</v>
      </c>
      <c r="D88" s="8">
        <v>60</v>
      </c>
      <c r="E88" s="8" t="s">
        <v>39</v>
      </c>
      <c r="F88" s="8">
        <v>60</v>
      </c>
      <c r="G88" s="8" t="s">
        <v>39</v>
      </c>
      <c r="H88" s="8" t="s">
        <v>39</v>
      </c>
      <c r="I88" s="8" t="s">
        <v>38</v>
      </c>
      <c r="J88" s="8">
        <v>3</v>
      </c>
      <c r="K88" s="3">
        <v>3</v>
      </c>
    </row>
    <row r="89" spans="1:11" ht="30" x14ac:dyDescent="0.25">
      <c r="A89" s="7" t="s">
        <v>153</v>
      </c>
      <c r="B89" s="39" t="s">
        <v>152</v>
      </c>
      <c r="C89" s="7" t="s">
        <v>37</v>
      </c>
      <c r="D89" s="8">
        <v>30</v>
      </c>
      <c r="E89" s="8"/>
      <c r="F89" s="8">
        <v>30</v>
      </c>
      <c r="G89" s="8"/>
      <c r="H89" s="8"/>
      <c r="I89" s="8" t="s">
        <v>38</v>
      </c>
      <c r="J89" s="8">
        <v>2</v>
      </c>
      <c r="K89" s="3">
        <v>2</v>
      </c>
    </row>
    <row r="90" spans="1:11" ht="14.45" customHeight="1" x14ac:dyDescent="0.25">
      <c r="A90" s="7" t="s">
        <v>149</v>
      </c>
      <c r="B90" s="39" t="s">
        <v>148</v>
      </c>
      <c r="C90" s="7" t="s">
        <v>45</v>
      </c>
      <c r="D90" s="8">
        <v>15</v>
      </c>
      <c r="E90" s="8"/>
      <c r="F90" s="8">
        <v>15</v>
      </c>
      <c r="G90" s="8"/>
      <c r="H90" s="8"/>
      <c r="I90" s="8" t="s">
        <v>38</v>
      </c>
      <c r="J90" s="8">
        <v>2</v>
      </c>
      <c r="K90" s="3">
        <v>2</v>
      </c>
    </row>
    <row r="91" spans="1:11" ht="90" x14ac:dyDescent="0.25">
      <c r="A91" s="7" t="s">
        <v>147</v>
      </c>
      <c r="B91" s="39" t="s">
        <v>146</v>
      </c>
      <c r="C91" s="7" t="s">
        <v>75</v>
      </c>
      <c r="D91" s="8">
        <v>30</v>
      </c>
      <c r="E91" s="8" t="s">
        <v>39</v>
      </c>
      <c r="F91" s="8">
        <v>30</v>
      </c>
      <c r="G91" s="8" t="s">
        <v>39</v>
      </c>
      <c r="H91" s="8" t="s">
        <v>39</v>
      </c>
      <c r="I91" s="8" t="s">
        <v>38</v>
      </c>
      <c r="J91" s="8">
        <v>2</v>
      </c>
      <c r="K91" s="3">
        <v>2</v>
      </c>
    </row>
    <row r="92" spans="1:11" ht="45" x14ac:dyDescent="0.25">
      <c r="A92" s="7" t="s">
        <v>151</v>
      </c>
      <c r="B92" s="39" t="s">
        <v>150</v>
      </c>
      <c r="C92" s="7" t="s">
        <v>75</v>
      </c>
      <c r="D92" s="8">
        <v>30</v>
      </c>
      <c r="E92" s="8" t="s">
        <v>39</v>
      </c>
      <c r="F92" s="8">
        <v>30</v>
      </c>
      <c r="G92" s="8" t="s">
        <v>39</v>
      </c>
      <c r="H92" s="8" t="s">
        <v>39</v>
      </c>
      <c r="I92" s="8" t="s">
        <v>38</v>
      </c>
      <c r="J92" s="8">
        <v>2</v>
      </c>
      <c r="K92" s="3">
        <v>2</v>
      </c>
    </row>
    <row r="93" spans="1:11" ht="30" customHeight="1" x14ac:dyDescent="0.25">
      <c r="A93" s="72" t="s">
        <v>161</v>
      </c>
      <c r="B93" s="73" t="s">
        <v>104</v>
      </c>
      <c r="C93" s="72" t="s">
        <v>37</v>
      </c>
      <c r="D93" s="57">
        <v>30</v>
      </c>
      <c r="E93" s="57">
        <v>30</v>
      </c>
      <c r="F93" s="57" t="s">
        <v>39</v>
      </c>
      <c r="G93" s="57" t="s">
        <v>39</v>
      </c>
      <c r="H93" s="57" t="s">
        <v>39</v>
      </c>
      <c r="I93" s="57" t="s">
        <v>38</v>
      </c>
      <c r="J93" s="57">
        <v>2</v>
      </c>
      <c r="K93" s="85">
        <v>2</v>
      </c>
    </row>
    <row r="94" spans="1:11" x14ac:dyDescent="0.25">
      <c r="A94" s="72"/>
      <c r="B94" s="73"/>
      <c r="C94" s="72"/>
      <c r="D94" s="57"/>
      <c r="E94" s="57"/>
      <c r="F94" s="57"/>
      <c r="G94" s="57"/>
      <c r="H94" s="57"/>
      <c r="I94" s="57"/>
      <c r="J94" s="57"/>
      <c r="K94" s="87"/>
    </row>
    <row r="95" spans="1:11" x14ac:dyDescent="0.25">
      <c r="A95" s="72" t="s">
        <v>80</v>
      </c>
      <c r="B95" s="73" t="s">
        <v>79</v>
      </c>
      <c r="C95" s="72" t="s">
        <v>78</v>
      </c>
      <c r="D95" s="57">
        <v>30</v>
      </c>
      <c r="E95" s="57" t="s">
        <v>39</v>
      </c>
      <c r="F95" s="57" t="s">
        <v>39</v>
      </c>
      <c r="G95" s="57" t="s">
        <v>39</v>
      </c>
      <c r="H95" s="57">
        <v>30</v>
      </c>
      <c r="I95" s="57" t="s">
        <v>38</v>
      </c>
      <c r="J95" s="57">
        <v>5</v>
      </c>
      <c r="K95" s="85">
        <v>5</v>
      </c>
    </row>
    <row r="96" spans="1:11" x14ac:dyDescent="0.25">
      <c r="A96" s="72"/>
      <c r="B96" s="73"/>
      <c r="C96" s="72"/>
      <c r="D96" s="57"/>
      <c r="E96" s="57"/>
      <c r="F96" s="57"/>
      <c r="G96" s="57"/>
      <c r="H96" s="57"/>
      <c r="I96" s="57"/>
      <c r="J96" s="57"/>
      <c r="K96" s="87"/>
    </row>
    <row r="97" spans="1:16" ht="30" x14ac:dyDescent="0.25">
      <c r="A97" s="7" t="s">
        <v>62</v>
      </c>
      <c r="B97" s="39" t="s">
        <v>69</v>
      </c>
      <c r="C97" s="7" t="s">
        <v>70</v>
      </c>
      <c r="D97" s="8">
        <v>360</v>
      </c>
      <c r="E97" s="8" t="s">
        <v>39</v>
      </c>
      <c r="F97" s="8">
        <v>360</v>
      </c>
      <c r="G97" s="8" t="s">
        <v>39</v>
      </c>
      <c r="H97" s="8" t="s">
        <v>39</v>
      </c>
      <c r="I97" s="8" t="s">
        <v>38</v>
      </c>
      <c r="J97" s="8">
        <v>12</v>
      </c>
      <c r="K97" s="3">
        <v>12</v>
      </c>
    </row>
    <row r="98" spans="1:16" x14ac:dyDescent="0.25">
      <c r="A98" s="62" t="s">
        <v>4</v>
      </c>
      <c r="B98" s="63"/>
      <c r="C98" s="63"/>
      <c r="D98" s="18">
        <f>SUM(D88:D96)</f>
        <v>225</v>
      </c>
      <c r="E98" s="67">
        <f>SUM(E88:E97)</f>
        <v>30</v>
      </c>
      <c r="F98" s="29">
        <f>SUM(F88:F96)</f>
        <v>165</v>
      </c>
      <c r="G98" s="61"/>
      <c r="H98" s="70">
        <v>30</v>
      </c>
      <c r="I98" s="61"/>
      <c r="J98" s="61"/>
      <c r="K98" s="91">
        <f>SUM(K88:K97)</f>
        <v>30</v>
      </c>
    </row>
    <row r="99" spans="1:16" x14ac:dyDescent="0.25">
      <c r="A99" s="64"/>
      <c r="B99" s="61"/>
      <c r="C99" s="61"/>
      <c r="D99" s="19" t="s">
        <v>17</v>
      </c>
      <c r="E99" s="68"/>
      <c r="F99" s="10" t="s">
        <v>17</v>
      </c>
      <c r="G99" s="61"/>
      <c r="H99" s="71"/>
      <c r="I99" s="61"/>
      <c r="J99" s="61"/>
      <c r="K99" s="92"/>
    </row>
    <row r="100" spans="1:16" x14ac:dyDescent="0.25">
      <c r="A100" s="65"/>
      <c r="B100" s="66"/>
      <c r="C100" s="66"/>
      <c r="D100" s="23">
        <v>360</v>
      </c>
      <c r="E100" s="69"/>
      <c r="F100" s="22">
        <v>360</v>
      </c>
      <c r="G100" s="16"/>
      <c r="H100" s="24"/>
      <c r="I100" s="16"/>
      <c r="J100" s="16"/>
      <c r="K100" s="30"/>
    </row>
    <row r="101" spans="1:16" x14ac:dyDescent="0.25">
      <c r="A101" s="31"/>
      <c r="D101" s="32"/>
    </row>
    <row r="102" spans="1:16" ht="33" customHeight="1" x14ac:dyDescent="0.25">
      <c r="A102" s="45"/>
      <c r="B102" s="46"/>
      <c r="C102" s="46"/>
      <c r="D102" s="46"/>
      <c r="E102" s="46"/>
      <c r="F102" s="47"/>
      <c r="G102" s="48"/>
      <c r="H102" s="49"/>
      <c r="I102" s="49"/>
      <c r="J102" s="49"/>
      <c r="K102" s="50"/>
    </row>
    <row r="103" spans="1:16" ht="33" customHeight="1" x14ac:dyDescent="0.25">
      <c r="A103" s="48"/>
      <c r="B103" s="49"/>
      <c r="C103" s="49"/>
      <c r="D103" s="49"/>
      <c r="E103" s="50"/>
      <c r="F103" s="37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16" ht="24.95" customHeight="1" x14ac:dyDescent="0.25">
      <c r="A104" s="33"/>
    </row>
    <row r="105" spans="1:16" ht="19.5" customHeight="1" x14ac:dyDescent="0.25">
      <c r="A105" s="58" t="s">
        <v>18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60"/>
    </row>
    <row r="106" spans="1:16" ht="15.75" customHeight="1" x14ac:dyDescent="0.25">
      <c r="A106" s="74" t="s">
        <v>0</v>
      </c>
      <c r="B106" s="74" t="s">
        <v>1</v>
      </c>
      <c r="C106" s="74" t="s">
        <v>2</v>
      </c>
      <c r="D106" s="78" t="s">
        <v>3</v>
      </c>
      <c r="E106" s="78"/>
      <c r="F106" s="78"/>
      <c r="G106" s="78"/>
      <c r="H106" s="78"/>
      <c r="I106" s="74" t="s">
        <v>9</v>
      </c>
      <c r="J106" s="79" t="s">
        <v>10</v>
      </c>
      <c r="K106" s="74" t="s">
        <v>11</v>
      </c>
    </row>
    <row r="107" spans="1:16" ht="21" customHeight="1" x14ac:dyDescent="0.25">
      <c r="A107" s="74"/>
      <c r="B107" s="74"/>
      <c r="C107" s="74"/>
      <c r="D107" s="6" t="s">
        <v>4</v>
      </c>
      <c r="E107" s="6" t="s">
        <v>5</v>
      </c>
      <c r="F107" s="6" t="s">
        <v>6</v>
      </c>
      <c r="G107" s="6" t="s">
        <v>7</v>
      </c>
      <c r="H107" s="6" t="s">
        <v>8</v>
      </c>
      <c r="I107" s="74"/>
      <c r="J107" s="79"/>
      <c r="K107" s="74"/>
    </row>
    <row r="108" spans="1:16" ht="46.9" customHeight="1" x14ac:dyDescent="0.25">
      <c r="A108" s="7" t="s">
        <v>157</v>
      </c>
      <c r="B108" s="39" t="s">
        <v>156</v>
      </c>
      <c r="C108" s="7" t="s">
        <v>41</v>
      </c>
      <c r="D108" s="8">
        <v>15</v>
      </c>
      <c r="E108" s="8">
        <v>15</v>
      </c>
      <c r="F108" s="8"/>
      <c r="G108" s="8" t="s">
        <v>39</v>
      </c>
      <c r="H108" s="8" t="s">
        <v>39</v>
      </c>
      <c r="I108" s="35" t="s">
        <v>38</v>
      </c>
      <c r="J108" s="8">
        <v>2</v>
      </c>
      <c r="K108" s="3">
        <v>2</v>
      </c>
    </row>
    <row r="109" spans="1:16" ht="45" x14ac:dyDescent="0.25">
      <c r="A109" s="7" t="s">
        <v>82</v>
      </c>
      <c r="B109" s="39" t="s">
        <v>81</v>
      </c>
      <c r="C109" s="7" t="s">
        <v>41</v>
      </c>
      <c r="D109" s="8">
        <v>30</v>
      </c>
      <c r="E109" s="8">
        <v>15</v>
      </c>
      <c r="F109" s="8">
        <v>15</v>
      </c>
      <c r="G109" s="8" t="s">
        <v>39</v>
      </c>
      <c r="H109" s="8" t="s">
        <v>39</v>
      </c>
      <c r="I109" s="8" t="s">
        <v>65</v>
      </c>
      <c r="J109" s="8" t="s">
        <v>47</v>
      </c>
      <c r="K109" s="3">
        <v>3</v>
      </c>
      <c r="L109" s="1"/>
    </row>
    <row r="110" spans="1:16" ht="30" x14ac:dyDescent="0.25">
      <c r="A110" s="7" t="s">
        <v>84</v>
      </c>
      <c r="B110" s="39" t="s">
        <v>83</v>
      </c>
      <c r="C110" s="7" t="s">
        <v>45</v>
      </c>
      <c r="D110" s="8">
        <v>30</v>
      </c>
      <c r="E110" s="8">
        <v>30</v>
      </c>
      <c r="F110" s="8" t="s">
        <v>39</v>
      </c>
      <c r="G110" s="8" t="s">
        <v>39</v>
      </c>
      <c r="H110" s="8" t="s">
        <v>39</v>
      </c>
      <c r="I110" s="8" t="s">
        <v>46</v>
      </c>
      <c r="J110" s="8">
        <v>3</v>
      </c>
      <c r="K110" s="3">
        <v>3</v>
      </c>
      <c r="L110" s="1"/>
    </row>
    <row r="111" spans="1:16" ht="45" x14ac:dyDescent="0.25">
      <c r="A111" s="7" t="s">
        <v>86</v>
      </c>
      <c r="B111" s="39" t="s">
        <v>85</v>
      </c>
      <c r="C111" s="7" t="s">
        <v>45</v>
      </c>
      <c r="D111" s="8">
        <v>15</v>
      </c>
      <c r="E111" s="8">
        <v>15</v>
      </c>
      <c r="F111" s="8" t="s">
        <v>39</v>
      </c>
      <c r="G111" s="8" t="s">
        <v>39</v>
      </c>
      <c r="H111" s="8" t="s">
        <v>39</v>
      </c>
      <c r="I111" s="8" t="s">
        <v>38</v>
      </c>
      <c r="J111" s="8">
        <v>2</v>
      </c>
      <c r="K111" s="3">
        <v>2</v>
      </c>
      <c r="L111" s="1"/>
    </row>
    <row r="112" spans="1:16" ht="45" x14ac:dyDescent="0.25">
      <c r="A112" s="7" t="s">
        <v>158</v>
      </c>
      <c r="B112" s="39" t="s">
        <v>102</v>
      </c>
      <c r="C112" s="7" t="s">
        <v>45</v>
      </c>
      <c r="D112" s="8">
        <v>15</v>
      </c>
      <c r="E112" s="8"/>
      <c r="F112" s="8">
        <v>15</v>
      </c>
      <c r="G112" s="8" t="s">
        <v>39</v>
      </c>
      <c r="H112" s="8" t="s">
        <v>39</v>
      </c>
      <c r="I112" s="34" t="s">
        <v>38</v>
      </c>
      <c r="J112" s="8">
        <v>2</v>
      </c>
      <c r="K112" s="3">
        <v>2</v>
      </c>
    </row>
    <row r="113" spans="1:13" x14ac:dyDescent="0.25">
      <c r="A113" s="7" t="s">
        <v>110</v>
      </c>
      <c r="B113" s="39" t="s">
        <v>111</v>
      </c>
      <c r="C113" s="7" t="s">
        <v>45</v>
      </c>
      <c r="D113" s="8">
        <v>30</v>
      </c>
      <c r="E113" s="8"/>
      <c r="F113" s="8">
        <v>30</v>
      </c>
      <c r="G113" s="8" t="s">
        <v>39</v>
      </c>
      <c r="H113" s="8" t="s">
        <v>39</v>
      </c>
      <c r="I113" s="8" t="s">
        <v>38</v>
      </c>
      <c r="J113" s="8">
        <v>3</v>
      </c>
      <c r="K113" s="3">
        <v>3</v>
      </c>
    </row>
    <row r="114" spans="1:13" ht="46.9" customHeight="1" x14ac:dyDescent="0.25">
      <c r="A114" s="7" t="s">
        <v>87</v>
      </c>
      <c r="B114" s="39" t="s">
        <v>103</v>
      </c>
      <c r="C114" s="7" t="s">
        <v>45</v>
      </c>
      <c r="D114" s="8">
        <v>15</v>
      </c>
      <c r="E114" s="8"/>
      <c r="F114" s="8">
        <v>15</v>
      </c>
      <c r="G114" s="8" t="s">
        <v>39</v>
      </c>
      <c r="H114" s="8" t="s">
        <v>39</v>
      </c>
      <c r="I114" s="34" t="s">
        <v>38</v>
      </c>
      <c r="J114" s="8">
        <v>2</v>
      </c>
      <c r="K114" s="3">
        <v>2</v>
      </c>
    </row>
    <row r="115" spans="1:13" x14ac:dyDescent="0.25">
      <c r="A115" s="72" t="s">
        <v>159</v>
      </c>
      <c r="B115" s="73" t="s">
        <v>154</v>
      </c>
      <c r="C115" s="72" t="s">
        <v>75</v>
      </c>
      <c r="D115" s="57">
        <v>30</v>
      </c>
      <c r="E115" s="57" t="s">
        <v>39</v>
      </c>
      <c r="F115" s="57">
        <v>30</v>
      </c>
      <c r="G115" s="57" t="s">
        <v>39</v>
      </c>
      <c r="H115" s="57" t="s">
        <v>39</v>
      </c>
      <c r="I115" s="89" t="s">
        <v>38</v>
      </c>
      <c r="J115" s="90">
        <v>3</v>
      </c>
      <c r="K115" s="85">
        <v>3</v>
      </c>
    </row>
    <row r="116" spans="1:13" ht="30.6" customHeight="1" x14ac:dyDescent="0.25">
      <c r="A116" s="72"/>
      <c r="B116" s="73"/>
      <c r="C116" s="72"/>
      <c r="D116" s="57"/>
      <c r="E116" s="57"/>
      <c r="F116" s="57"/>
      <c r="G116" s="57"/>
      <c r="H116" s="57"/>
      <c r="I116" s="89"/>
      <c r="J116" s="90"/>
      <c r="K116" s="87"/>
    </row>
    <row r="117" spans="1:13" ht="75.599999999999994" customHeight="1" x14ac:dyDescent="0.25">
      <c r="A117" s="7" t="s">
        <v>160</v>
      </c>
      <c r="B117" s="39" t="s">
        <v>155</v>
      </c>
      <c r="C117" s="7" t="s">
        <v>75</v>
      </c>
      <c r="D117" s="8">
        <v>30</v>
      </c>
      <c r="E117" s="8" t="s">
        <v>39</v>
      </c>
      <c r="F117" s="8">
        <v>30</v>
      </c>
      <c r="G117" s="8" t="s">
        <v>39</v>
      </c>
      <c r="H117" s="8" t="s">
        <v>39</v>
      </c>
      <c r="I117" s="8" t="s">
        <v>38</v>
      </c>
      <c r="J117" s="8">
        <v>3</v>
      </c>
      <c r="K117" s="3">
        <v>3</v>
      </c>
    </row>
    <row r="118" spans="1:13" ht="30" x14ac:dyDescent="0.25">
      <c r="A118" s="7" t="s">
        <v>145</v>
      </c>
      <c r="B118" s="39" t="s">
        <v>109</v>
      </c>
      <c r="C118" s="7" t="s">
        <v>45</v>
      </c>
      <c r="D118" s="8">
        <v>15</v>
      </c>
      <c r="E118" s="8" t="s">
        <v>39</v>
      </c>
      <c r="F118" s="8">
        <v>15</v>
      </c>
      <c r="G118" s="8" t="s">
        <v>39</v>
      </c>
      <c r="H118" s="8" t="s">
        <v>39</v>
      </c>
      <c r="I118" s="8" t="s">
        <v>38</v>
      </c>
      <c r="J118" s="8">
        <v>2</v>
      </c>
      <c r="K118" s="3">
        <v>2</v>
      </c>
    </row>
    <row r="119" spans="1:13" ht="30" x14ac:dyDescent="0.25">
      <c r="A119" s="7" t="s">
        <v>80</v>
      </c>
      <c r="B119" s="39" t="s">
        <v>79</v>
      </c>
      <c r="C119" s="7" t="s">
        <v>78</v>
      </c>
      <c r="D119" s="8">
        <v>30</v>
      </c>
      <c r="E119" s="8" t="s">
        <v>39</v>
      </c>
      <c r="F119" s="8"/>
      <c r="G119" s="8" t="s">
        <v>39</v>
      </c>
      <c r="H119" s="8">
        <v>30</v>
      </c>
      <c r="I119" s="8" t="s">
        <v>38</v>
      </c>
      <c r="J119" s="8">
        <v>5</v>
      </c>
      <c r="K119" s="3">
        <v>5</v>
      </c>
    </row>
    <row r="120" spans="1:13" x14ac:dyDescent="0.25">
      <c r="A120" s="62" t="s">
        <v>4</v>
      </c>
      <c r="B120" s="63"/>
      <c r="C120" s="88"/>
      <c r="D120" s="72">
        <f>SUM(D108:D119)</f>
        <v>255</v>
      </c>
      <c r="E120" s="72">
        <f>SUM(E108:E119)</f>
        <v>75</v>
      </c>
      <c r="F120" s="67">
        <f>SUM(F108:F119)</f>
        <v>150</v>
      </c>
      <c r="G120" s="61"/>
      <c r="H120" s="72">
        <f>SUM(H108:H119)</f>
        <v>30</v>
      </c>
      <c r="I120" s="61"/>
      <c r="J120" s="61"/>
      <c r="K120" s="85">
        <f>SUM(K108:K119)</f>
        <v>30</v>
      </c>
    </row>
    <row r="121" spans="1:13" x14ac:dyDescent="0.25">
      <c r="A121" s="64"/>
      <c r="B121" s="61"/>
      <c r="C121" s="84"/>
      <c r="D121" s="72"/>
      <c r="E121" s="72"/>
      <c r="F121" s="68"/>
      <c r="G121" s="61"/>
      <c r="H121" s="72"/>
      <c r="I121" s="61"/>
      <c r="J121" s="61"/>
      <c r="K121" s="86"/>
    </row>
    <row r="122" spans="1:13" x14ac:dyDescent="0.25">
      <c r="A122" s="65"/>
      <c r="B122" s="66"/>
      <c r="C122" s="119"/>
      <c r="D122" s="72"/>
      <c r="E122" s="72"/>
      <c r="F122" s="69"/>
      <c r="G122" s="61"/>
      <c r="H122" s="72"/>
      <c r="I122" s="61"/>
      <c r="J122" s="61"/>
      <c r="K122" s="87"/>
    </row>
    <row r="123" spans="1:13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36"/>
    </row>
    <row r="124" spans="1:13" ht="28.9" customHeight="1" x14ac:dyDescent="0.25">
      <c r="A124" s="51"/>
      <c r="B124" s="52"/>
      <c r="C124" s="53"/>
      <c r="D124" s="51"/>
      <c r="E124" s="52"/>
      <c r="F124" s="52"/>
      <c r="G124" s="53"/>
      <c r="H124" s="54"/>
      <c r="I124" s="55"/>
      <c r="J124" s="55"/>
      <c r="K124" s="55"/>
      <c r="L124" s="55"/>
      <c r="M124" s="56"/>
    </row>
    <row r="125" spans="1:13" ht="12.75" customHeight="1" x14ac:dyDescent="0.25"/>
    <row r="126" spans="1:13" ht="141" customHeight="1" x14ac:dyDescent="0.25">
      <c r="A126" s="93" t="s">
        <v>170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</row>
  </sheetData>
  <mergeCells count="138">
    <mergeCell ref="A126:K126"/>
    <mergeCell ref="M2:O2"/>
    <mergeCell ref="M7:O7"/>
    <mergeCell ref="M8:O8"/>
    <mergeCell ref="A13:K13"/>
    <mergeCell ref="A1:K1"/>
    <mergeCell ref="A2:K2"/>
    <mergeCell ref="A3:K3"/>
    <mergeCell ref="A4:K4"/>
    <mergeCell ref="A5:K5"/>
    <mergeCell ref="A6:K6"/>
    <mergeCell ref="A8:K8"/>
    <mergeCell ref="A10:K10"/>
    <mergeCell ref="M10:O10"/>
    <mergeCell ref="A9:K9"/>
    <mergeCell ref="M3:O3"/>
    <mergeCell ref="M4:O4"/>
    <mergeCell ref="M5:O5"/>
    <mergeCell ref="M9:O9"/>
    <mergeCell ref="M6:O6"/>
    <mergeCell ref="A7:K7"/>
    <mergeCell ref="A120:C122"/>
    <mergeCell ref="A105:K105"/>
    <mergeCell ref="A68:K68"/>
    <mergeCell ref="F95:F96"/>
    <mergeCell ref="J98:J99"/>
    <mergeCell ref="K93:K94"/>
    <mergeCell ref="K95:K96"/>
    <mergeCell ref="K98:K99"/>
    <mergeCell ref="J95:J96"/>
    <mergeCell ref="I93:I94"/>
    <mergeCell ref="J93:J94"/>
    <mergeCell ref="A93:A94"/>
    <mergeCell ref="B93:B94"/>
    <mergeCell ref="C93:C94"/>
    <mergeCell ref="D93:D94"/>
    <mergeCell ref="E93:E94"/>
    <mergeCell ref="F93:F94"/>
    <mergeCell ref="D106:H106"/>
    <mergeCell ref="I106:I107"/>
    <mergeCell ref="J106:J107"/>
    <mergeCell ref="F120:F122"/>
    <mergeCell ref="A115:A116"/>
    <mergeCell ref="B115:B116"/>
    <mergeCell ref="C115:C116"/>
    <mergeCell ref="D115:D116"/>
    <mergeCell ref="E115:E116"/>
    <mergeCell ref="F115:F116"/>
    <mergeCell ref="A106:A107"/>
    <mergeCell ref="B106:B107"/>
    <mergeCell ref="C106:C107"/>
    <mergeCell ref="K115:K116"/>
    <mergeCell ref="K120:K122"/>
    <mergeCell ref="G115:G116"/>
    <mergeCell ref="H115:H116"/>
    <mergeCell ref="I115:I116"/>
    <mergeCell ref="J115:J116"/>
    <mergeCell ref="D120:D122"/>
    <mergeCell ref="E120:E122"/>
    <mergeCell ref="G120:G122"/>
    <mergeCell ref="H120:H122"/>
    <mergeCell ref="I120:I122"/>
    <mergeCell ref="K54:K55"/>
    <mergeCell ref="A69:A70"/>
    <mergeCell ref="B69:B70"/>
    <mergeCell ref="C69:C70"/>
    <mergeCell ref="D69:H69"/>
    <mergeCell ref="I69:I70"/>
    <mergeCell ref="J69:J70"/>
    <mergeCell ref="D34:H34"/>
    <mergeCell ref="K34:K35"/>
    <mergeCell ref="A54:A55"/>
    <mergeCell ref="B54:B55"/>
    <mergeCell ref="C54:C55"/>
    <mergeCell ref="D54:H54"/>
    <mergeCell ref="I54:I55"/>
    <mergeCell ref="J54:J55"/>
    <mergeCell ref="A49:C49"/>
    <mergeCell ref="K69:K70"/>
    <mergeCell ref="A53:K53"/>
    <mergeCell ref="A65:C65"/>
    <mergeCell ref="K64:K66"/>
    <mergeCell ref="E64:E66"/>
    <mergeCell ref="A64:C64"/>
    <mergeCell ref="K14:K15"/>
    <mergeCell ref="A33:K33"/>
    <mergeCell ref="A34:A35"/>
    <mergeCell ref="B34:B35"/>
    <mergeCell ref="C34:C35"/>
    <mergeCell ref="I34:I35"/>
    <mergeCell ref="J34:J35"/>
    <mergeCell ref="A14:A15"/>
    <mergeCell ref="B14:B15"/>
    <mergeCell ref="C14:C15"/>
    <mergeCell ref="D14:H14"/>
    <mergeCell ref="I14:I15"/>
    <mergeCell ref="J14:J15"/>
    <mergeCell ref="A31:C31"/>
    <mergeCell ref="A83:E83"/>
    <mergeCell ref="F83:K83"/>
    <mergeCell ref="A86:A87"/>
    <mergeCell ref="B86:B87"/>
    <mergeCell ref="C86:C87"/>
    <mergeCell ref="D86:H86"/>
    <mergeCell ref="I86:I87"/>
    <mergeCell ref="J86:J87"/>
    <mergeCell ref="J79:J81"/>
    <mergeCell ref="K79:K81"/>
    <mergeCell ref="A79:C81"/>
    <mergeCell ref="E79:E81"/>
    <mergeCell ref="G79:G81"/>
    <mergeCell ref="H79:H81"/>
    <mergeCell ref="I79:I81"/>
    <mergeCell ref="K86:K87"/>
    <mergeCell ref="A102:F102"/>
    <mergeCell ref="G102:K102"/>
    <mergeCell ref="A103:E103"/>
    <mergeCell ref="A124:C124"/>
    <mergeCell ref="D124:G124"/>
    <mergeCell ref="H124:M124"/>
    <mergeCell ref="G93:G94"/>
    <mergeCell ref="H93:H94"/>
    <mergeCell ref="A85:K85"/>
    <mergeCell ref="G98:G99"/>
    <mergeCell ref="A98:C100"/>
    <mergeCell ref="E98:E100"/>
    <mergeCell ref="H98:H99"/>
    <mergeCell ref="I98:I99"/>
    <mergeCell ref="G95:G96"/>
    <mergeCell ref="H95:H96"/>
    <mergeCell ref="A95:A96"/>
    <mergeCell ref="B95:B96"/>
    <mergeCell ref="C95:C96"/>
    <mergeCell ref="D95:D96"/>
    <mergeCell ref="E95:E96"/>
    <mergeCell ref="I95:I96"/>
    <mergeCell ref="J120:J122"/>
    <mergeCell ref="K106:K107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Fordoński</dc:creator>
  <cp:lastModifiedBy>Dorota Michalska</cp:lastModifiedBy>
  <cp:lastPrinted>2021-09-24T07:51:06Z</cp:lastPrinted>
  <dcterms:created xsi:type="dcterms:W3CDTF">2019-10-21T08:37:23Z</dcterms:created>
  <dcterms:modified xsi:type="dcterms:W3CDTF">2022-10-10T10:56:00Z</dcterms:modified>
</cp:coreProperties>
</file>