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michalska\Desktop\plan studiów BW 22-23\"/>
    </mc:Choice>
  </mc:AlternateContent>
  <xr:revisionPtr revIDLastSave="0" documentId="8_{947D0C0A-D2FF-4CF8-ADD1-473C5F5D561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Print_Area" localSheetId="0">Arkusz1!$A$1:$K$12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3" i="1" l="1"/>
  <c r="K63" i="1" l="1"/>
  <c r="G63" i="1"/>
  <c r="H63" i="1"/>
  <c r="G78" i="1"/>
  <c r="H78" i="1"/>
  <c r="D78" i="1"/>
  <c r="D80" i="1"/>
  <c r="G30" i="1"/>
  <c r="H30" i="1"/>
  <c r="G47" i="1"/>
  <c r="H47" i="1"/>
  <c r="E78" i="1"/>
  <c r="F78" i="1"/>
  <c r="K78" i="1"/>
  <c r="D47" i="1" l="1"/>
  <c r="D30" i="1"/>
  <c r="K30" i="1"/>
  <c r="F63" i="1"/>
  <c r="K47" i="1"/>
  <c r="E47" i="1"/>
  <c r="F47" i="1"/>
  <c r="E30" i="1"/>
  <c r="F30" i="1"/>
  <c r="E63" i="1"/>
</calcChain>
</file>

<file path=xl/sharedStrings.xml><?xml version="1.0" encoding="utf-8"?>
<sst xmlns="http://schemas.openxmlformats.org/spreadsheetml/2006/main" count="261" uniqueCount="133">
  <si>
    <t>Kod przedmiotu</t>
  </si>
  <si>
    <t>Nazwa przedmiotu</t>
  </si>
  <si>
    <t>Rodzaj modułu</t>
  </si>
  <si>
    <t>Liczba godzin w semestrze</t>
  </si>
  <si>
    <t>Razem</t>
  </si>
  <si>
    <t>Wykład</t>
  </si>
  <si>
    <t>Ćwiczenia</t>
  </si>
  <si>
    <t>Seminarium</t>
  </si>
  <si>
    <t>Forma zaliczenia</t>
  </si>
  <si>
    <t>ECTS</t>
  </si>
  <si>
    <t>Suma ECTS</t>
  </si>
  <si>
    <t>Semestr 1</t>
  </si>
  <si>
    <t>Semestr 2</t>
  </si>
  <si>
    <t>Semestr 3</t>
  </si>
  <si>
    <t>Semestr 4</t>
  </si>
  <si>
    <t>+</t>
  </si>
  <si>
    <t xml:space="preserve">PLAN STUDIÓW </t>
  </si>
  <si>
    <t>LEGENDA</t>
  </si>
  <si>
    <r>
      <t>MO</t>
    </r>
    <r>
      <rPr>
        <sz val="11"/>
        <color rgb="FF000000"/>
        <rFont val="Calibri"/>
        <family val="2"/>
        <charset val="238"/>
        <scheme val="minor"/>
      </rPr>
      <t xml:space="preserve"> - moduł ogólny</t>
    </r>
  </si>
  <si>
    <r>
      <t>MP</t>
    </r>
    <r>
      <rPr>
        <sz val="11"/>
        <color rgb="FF000000"/>
        <rFont val="Calibri"/>
        <family val="2"/>
        <charset val="238"/>
        <scheme val="minor"/>
      </rPr>
      <t xml:space="preserve"> - moduł podstawowy</t>
    </r>
  </si>
  <si>
    <r>
      <t>MK</t>
    </r>
    <r>
      <rPr>
        <sz val="11"/>
        <color rgb="FF000000"/>
        <rFont val="Calibri"/>
        <family val="2"/>
        <charset val="238"/>
        <scheme val="minor"/>
      </rPr>
      <t xml:space="preserve"> - moduł kierunkowy</t>
    </r>
  </si>
  <si>
    <r>
      <t>MS</t>
    </r>
    <r>
      <rPr>
        <sz val="11"/>
        <color rgb="FF000000"/>
        <rFont val="Calibri"/>
        <family val="2"/>
        <charset val="238"/>
        <scheme val="minor"/>
      </rPr>
      <t xml:space="preserve">– moduł specjalnościowy </t>
    </r>
  </si>
  <si>
    <r>
      <t>MPPD</t>
    </r>
    <r>
      <rPr>
        <sz val="11"/>
        <color rgb="FF000000"/>
        <rFont val="Calibri"/>
        <family val="2"/>
        <charset val="238"/>
        <scheme val="minor"/>
      </rPr>
      <t>- moduł przygotowania pracy dyplomowej</t>
    </r>
  </si>
  <si>
    <r>
      <t>MPDW</t>
    </r>
    <r>
      <rPr>
        <sz val="11"/>
        <color rgb="FF000000"/>
        <rFont val="Calibri"/>
        <family val="2"/>
        <charset val="238"/>
        <scheme val="minor"/>
      </rPr>
      <t xml:space="preserve"> – moduł przedmiotów do wyboru</t>
    </r>
  </si>
  <si>
    <r>
      <t xml:space="preserve">MPZ </t>
    </r>
    <r>
      <rPr>
        <sz val="11"/>
        <color rgb="FF000000"/>
        <rFont val="Calibri"/>
        <family val="2"/>
        <charset val="238"/>
        <scheme val="minor"/>
      </rPr>
      <t>- moduł praktyk zawodowych</t>
    </r>
  </si>
  <si>
    <r>
      <t xml:space="preserve">Wydział prowadzący kierunek studiów: </t>
    </r>
    <r>
      <rPr>
        <sz val="11"/>
        <color theme="1"/>
        <rFont val="Calibri"/>
        <family val="2"/>
        <charset val="238"/>
        <scheme val="minor"/>
      </rPr>
      <t>Wydział Nauk Społecznych</t>
    </r>
  </si>
  <si>
    <r>
      <t xml:space="preserve">Kierunek studiów: </t>
    </r>
    <r>
      <rPr>
        <sz val="11"/>
        <color theme="1"/>
        <rFont val="Calibri"/>
        <family val="2"/>
        <charset val="238"/>
        <scheme val="minor"/>
      </rPr>
      <t xml:space="preserve">BEZPIECZEŃSTWO WEWNĘTRZNE Z ADMINISTRACJĄ PUBLICZNĄ              </t>
    </r>
  </si>
  <si>
    <r>
      <t xml:space="preserve">Poziom kształcenia: </t>
    </r>
    <r>
      <rPr>
        <sz val="11"/>
        <color theme="1"/>
        <rFont val="Calibri"/>
        <family val="2"/>
        <charset val="238"/>
        <scheme val="minor"/>
      </rPr>
      <t>studia drugiego stopnia</t>
    </r>
  </si>
  <si>
    <r>
      <t xml:space="preserve">Profil kształcenia: </t>
    </r>
    <r>
      <rPr>
        <sz val="11"/>
        <color theme="1"/>
        <rFont val="Calibri"/>
        <family val="2"/>
        <charset val="238"/>
        <scheme val="minor"/>
      </rPr>
      <t>praktyczny</t>
    </r>
  </si>
  <si>
    <r>
      <t xml:space="preserve">Forma studiów: </t>
    </r>
    <r>
      <rPr>
        <sz val="11"/>
        <color theme="1"/>
        <rFont val="Calibri"/>
        <family val="2"/>
        <charset val="238"/>
        <scheme val="minor"/>
      </rPr>
      <t>studia stacjonarne</t>
    </r>
  </si>
  <si>
    <t>Liczba semestrów: 4</t>
  </si>
  <si>
    <t>Liczba punktów ECTS: 120</t>
  </si>
  <si>
    <t>GB</t>
  </si>
  <si>
    <t>Geografia bezpieczeństwa</t>
  </si>
  <si>
    <t>Z/o</t>
  </si>
  <si>
    <t>WDPP</t>
  </si>
  <si>
    <t>Współczesne doktryny polityczno-prawne</t>
  </si>
  <si>
    <t>PMP</t>
  </si>
  <si>
    <t>Prawo międzynarodowe publiczne</t>
  </si>
  <si>
    <t>E</t>
  </si>
  <si>
    <t>AP</t>
  </si>
  <si>
    <t>Administracja publiczna w III RP</t>
  </si>
  <si>
    <t>AK</t>
  </si>
  <si>
    <t>Antropologia kulturowa</t>
  </si>
  <si>
    <t>SO</t>
  </si>
  <si>
    <t>Socjologia organizacji</t>
  </si>
  <si>
    <t>MBS</t>
  </si>
  <si>
    <t>Metodologia badań społecznych</t>
  </si>
  <si>
    <t>HIP</t>
  </si>
  <si>
    <t>Historia instytucji publicznych</t>
  </si>
  <si>
    <t>PMiA</t>
  </si>
  <si>
    <t>Polityka migracyjna i azylowa</t>
  </si>
  <si>
    <t>MPS</t>
  </si>
  <si>
    <t>Modele polityki społecznej</t>
  </si>
  <si>
    <t>Lek</t>
  </si>
  <si>
    <t>SzB</t>
  </si>
  <si>
    <t>Przygotowanie biblioteczne</t>
  </si>
  <si>
    <t>--</t>
  </si>
  <si>
    <t>-</t>
  </si>
  <si>
    <t>Z</t>
  </si>
  <si>
    <t>BHP</t>
  </si>
  <si>
    <t>Bezpieczeństwo i higiena pracy</t>
  </si>
  <si>
    <t>2+1</t>
  </si>
  <si>
    <t>Konwersartorium</t>
  </si>
  <si>
    <t>L</t>
  </si>
  <si>
    <t>Logika</t>
  </si>
  <si>
    <t>SB</t>
  </si>
  <si>
    <t>Socjologia bezpieczeństwa</t>
  </si>
  <si>
    <t>WPP</t>
  </si>
  <si>
    <t>Współczesne problemy psychologii</t>
  </si>
  <si>
    <t>ZP</t>
  </si>
  <si>
    <t>Zarządzanie projektami</t>
  </si>
  <si>
    <t>ZZL</t>
  </si>
  <si>
    <t>Zarządzanie zasobami ludzkimi</t>
  </si>
  <si>
    <t>KS</t>
  </si>
  <si>
    <t>Komunikacja społeczna</t>
  </si>
  <si>
    <t>EP</t>
  </si>
  <si>
    <t>Ekstremizm polityczny</t>
  </si>
  <si>
    <t>WO</t>
  </si>
  <si>
    <t>Wykład ogólnouczelniany do wyboru</t>
  </si>
  <si>
    <t>PM</t>
  </si>
  <si>
    <t>PPiG</t>
  </si>
  <si>
    <t>Prawo podatkowe i gospodarcze</t>
  </si>
  <si>
    <t>ZSBW</t>
  </si>
  <si>
    <t>Zarządzanie systemami bezpieczeństwa wewnętrznego</t>
  </si>
  <si>
    <t>BIM</t>
  </si>
  <si>
    <t>Bezpieczeństwo imprez masowych</t>
  </si>
  <si>
    <t>BWD</t>
  </si>
  <si>
    <t>Bezpieczeństwo wewnętrzne w doktrynach i programach partii politycznych</t>
  </si>
  <si>
    <t>NMiPD</t>
  </si>
  <si>
    <t>Negocjacje międzynarodowe i podstawy dyplomacji</t>
  </si>
  <si>
    <t>BwZP</t>
  </si>
  <si>
    <t>Bezpieczeństwo w zagospodarowaniu przestrzennym</t>
  </si>
  <si>
    <t>SM</t>
  </si>
  <si>
    <t>Seminarium magisterskie</t>
  </si>
  <si>
    <t>IKiBE</t>
  </si>
  <si>
    <t>Infrastruktura krytyczna i bezpieczeństwo energetyczne</t>
  </si>
  <si>
    <t>ZRwC</t>
  </si>
  <si>
    <t>Zarządzanie ryzykiem w cyberprzestrzeni</t>
  </si>
  <si>
    <t>PZ</t>
  </si>
  <si>
    <t>Praktyka zawodowa</t>
  </si>
  <si>
    <t>MK</t>
  </si>
  <si>
    <t>MP</t>
  </si>
  <si>
    <t>MPDW</t>
  </si>
  <si>
    <t>MO</t>
  </si>
  <si>
    <t>MPPD</t>
  </si>
  <si>
    <t>MS</t>
  </si>
  <si>
    <t>MPZ</t>
  </si>
  <si>
    <t>Specjalność/Specjalności: ADMINISTRACJA I ZARZĄDZANIE BEZPIECZEŃSTWEM</t>
  </si>
  <si>
    <t>Planowanie kryzysowe w administracji publicznej</t>
  </si>
  <si>
    <t>Zarządzanie finansami publicznymi</t>
  </si>
  <si>
    <t>Marketing i PR instytucji publicznych</t>
  </si>
  <si>
    <t>Prawo cywilne</t>
  </si>
  <si>
    <t>Polityka samorządowa</t>
  </si>
  <si>
    <t>Samorząd terytorialny w III RP i Europie</t>
  </si>
  <si>
    <t>Postępowanie administracyjne</t>
  </si>
  <si>
    <t>PA</t>
  </si>
  <si>
    <t>ST</t>
  </si>
  <si>
    <t>PS</t>
  </si>
  <si>
    <t>PC</t>
  </si>
  <si>
    <t>PKwAP</t>
  </si>
  <si>
    <t>ZFP</t>
  </si>
  <si>
    <t>MiPRIP</t>
  </si>
  <si>
    <t>Zjawisko szarej strefy w gospodarce</t>
  </si>
  <si>
    <t>Prezdmiot fakultatywny  do wyboru</t>
  </si>
  <si>
    <t>Zo</t>
  </si>
  <si>
    <t xml:space="preserve">    * Wykład ogólnouczelniany: Partnerstwo publiczno-prawne lub Organizacja i zarządzanie</t>
  </si>
  <si>
    <t>** Podstawy prawa konstytucyjnego lub Podstawy prawa pracy</t>
  </si>
  <si>
    <t>Łączna liczba godzin dydaktycznych: 1140</t>
  </si>
  <si>
    <t>E/Zo</t>
  </si>
  <si>
    <t>Zo/Zo</t>
  </si>
  <si>
    <t>Lektorat języka obcego</t>
  </si>
  <si>
    <t>Plan studiów obowiązuje od semestru I roku akademickiego 2021/2022
Plan studiów został pozytywnie zaopiniowany przez Radę Programowo-Dydaktyczną Wydziału Nauk Społecznych w dniu 21.06.2021 r .
                                                                                                                                                                           …………………………………….                               
                                                                                                                                                                               	(Podpis Dziekana)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</si>
</sst>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i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4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2" xfId="0" applyFill="1" applyBorder="1"/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10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0" fillId="3" borderId="6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2" fontId="1" fillId="0" borderId="15" xfId="0" applyNumberFormat="1" applyFont="1" applyBorder="1" applyAlignment="1">
      <alignment vertical="center" wrapText="1"/>
    </xf>
    <xf numFmtId="2" fontId="1" fillId="0" borderId="16" xfId="0" applyNumberFormat="1" applyFont="1" applyBorder="1" applyAlignment="1">
      <alignment vertical="center" wrapText="1"/>
    </xf>
    <xf numFmtId="2" fontId="1" fillId="0" borderId="17" xfId="0" applyNumberFormat="1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0" fillId="3" borderId="1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DCE6EE"/>
      <color rgb="FFCCCCFF"/>
      <color rgb="FFFFFFCC"/>
      <color rgb="FFCC66FF"/>
      <color rgb="FFCC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3"/>
  <sheetViews>
    <sheetView tabSelected="1" zoomScale="70" zoomScaleNormal="70" workbookViewId="0">
      <selection sqref="A1:K1"/>
    </sheetView>
  </sheetViews>
  <sheetFormatPr defaultRowHeight="15" x14ac:dyDescent="0.25"/>
  <cols>
    <col min="1" max="1" width="10.85546875" customWidth="1"/>
    <col min="2" max="2" width="18" customWidth="1"/>
    <col min="3" max="3" width="8.42578125" customWidth="1"/>
    <col min="4" max="4" width="10.28515625" bestFit="1" customWidth="1"/>
    <col min="6" max="6" width="10.28515625" bestFit="1" customWidth="1"/>
    <col min="7" max="7" width="16.42578125" customWidth="1"/>
    <col min="8" max="8" width="10.85546875" bestFit="1" customWidth="1"/>
    <col min="9" max="9" width="12.140625" customWidth="1"/>
    <col min="13" max="13" width="13.140625" customWidth="1"/>
    <col min="14" max="14" width="18.28515625" customWidth="1"/>
    <col min="15" max="15" width="18.140625" customWidth="1"/>
  </cols>
  <sheetData>
    <row r="1" spans="1:15" ht="15.75" thickBot="1" x14ac:dyDescent="0.3">
      <c r="A1" s="52" t="s">
        <v>16</v>
      </c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5" ht="33" customHeight="1" thickBot="1" x14ac:dyDescent="0.3">
      <c r="A2" s="32" t="s">
        <v>25</v>
      </c>
      <c r="B2" s="33"/>
      <c r="C2" s="33"/>
      <c r="D2" s="33"/>
      <c r="E2" s="33"/>
      <c r="F2" s="33"/>
      <c r="G2" s="33"/>
      <c r="H2" s="33"/>
      <c r="I2" s="33"/>
      <c r="J2" s="33"/>
      <c r="K2" s="34"/>
      <c r="M2" s="23" t="s">
        <v>17</v>
      </c>
      <c r="N2" s="24"/>
      <c r="O2" s="25"/>
    </row>
    <row r="3" spans="1:15" ht="27" customHeight="1" thickBot="1" x14ac:dyDescent="0.3">
      <c r="A3" s="32" t="s">
        <v>26</v>
      </c>
      <c r="B3" s="33"/>
      <c r="C3" s="33"/>
      <c r="D3" s="33"/>
      <c r="E3" s="33"/>
      <c r="F3" s="33"/>
      <c r="G3" s="33"/>
      <c r="H3" s="33"/>
      <c r="I3" s="33"/>
      <c r="J3" s="33"/>
      <c r="K3" s="34"/>
      <c r="M3" s="26" t="s">
        <v>18</v>
      </c>
      <c r="N3" s="27"/>
      <c r="O3" s="28"/>
    </row>
    <row r="4" spans="1:15" ht="21" customHeight="1" thickBot="1" x14ac:dyDescent="0.3">
      <c r="A4" s="32" t="s">
        <v>27</v>
      </c>
      <c r="B4" s="33"/>
      <c r="C4" s="33"/>
      <c r="D4" s="33"/>
      <c r="E4" s="33"/>
      <c r="F4" s="33"/>
      <c r="G4" s="33"/>
      <c r="H4" s="33"/>
      <c r="I4" s="33"/>
      <c r="J4" s="33"/>
      <c r="K4" s="34"/>
      <c r="M4" s="26" t="s">
        <v>19</v>
      </c>
      <c r="N4" s="27"/>
      <c r="O4" s="28"/>
    </row>
    <row r="5" spans="1:15" ht="26.25" customHeight="1" thickBot="1" x14ac:dyDescent="0.3">
      <c r="A5" s="32" t="s">
        <v>28</v>
      </c>
      <c r="B5" s="33"/>
      <c r="C5" s="33"/>
      <c r="D5" s="33"/>
      <c r="E5" s="33"/>
      <c r="F5" s="33"/>
      <c r="G5" s="33"/>
      <c r="H5" s="33"/>
      <c r="I5" s="33"/>
      <c r="J5" s="33"/>
      <c r="K5" s="34"/>
      <c r="M5" s="26" t="s">
        <v>20</v>
      </c>
      <c r="N5" s="27"/>
      <c r="O5" s="28"/>
    </row>
    <row r="6" spans="1:15" ht="21.75" customHeight="1" thickBot="1" x14ac:dyDescent="0.3">
      <c r="A6" s="32" t="s">
        <v>29</v>
      </c>
      <c r="B6" s="33"/>
      <c r="C6" s="33"/>
      <c r="D6" s="33"/>
      <c r="E6" s="33"/>
      <c r="F6" s="33"/>
      <c r="G6" s="33"/>
      <c r="H6" s="33"/>
      <c r="I6" s="33"/>
      <c r="J6" s="33"/>
      <c r="K6" s="34"/>
      <c r="M6" s="26" t="s">
        <v>21</v>
      </c>
      <c r="N6" s="27"/>
      <c r="O6" s="28"/>
    </row>
    <row r="7" spans="1:15" ht="24" customHeight="1" thickBot="1" x14ac:dyDescent="0.3">
      <c r="A7" s="45" t="s">
        <v>108</v>
      </c>
      <c r="B7" s="46"/>
      <c r="C7" s="46"/>
      <c r="D7" s="46"/>
      <c r="E7" s="46"/>
      <c r="F7" s="46"/>
      <c r="G7" s="46"/>
      <c r="H7" s="46"/>
      <c r="I7" s="46"/>
      <c r="J7" s="46"/>
      <c r="K7" s="47"/>
      <c r="M7" s="26" t="s">
        <v>22</v>
      </c>
      <c r="N7" s="27"/>
      <c r="O7" s="28"/>
    </row>
    <row r="8" spans="1:15" ht="22.5" customHeight="1" thickBot="1" x14ac:dyDescent="0.3">
      <c r="A8" s="32" t="s">
        <v>30</v>
      </c>
      <c r="B8" s="33"/>
      <c r="C8" s="33"/>
      <c r="D8" s="33"/>
      <c r="E8" s="33"/>
      <c r="F8" s="33"/>
      <c r="G8" s="33"/>
      <c r="H8" s="33"/>
      <c r="I8" s="33"/>
      <c r="J8" s="33"/>
      <c r="K8" s="34"/>
      <c r="M8" s="26" t="s">
        <v>23</v>
      </c>
      <c r="N8" s="27"/>
      <c r="O8" s="28"/>
    </row>
    <row r="9" spans="1:15" ht="23.45" customHeight="1" thickBot="1" x14ac:dyDescent="0.3">
      <c r="A9" s="39" t="s">
        <v>31</v>
      </c>
      <c r="B9" s="40"/>
      <c r="C9" s="40"/>
      <c r="D9" s="40"/>
      <c r="E9" s="40"/>
      <c r="F9" s="40"/>
      <c r="G9" s="40"/>
      <c r="H9" s="40"/>
      <c r="I9" s="40"/>
      <c r="J9" s="40"/>
      <c r="K9" s="41"/>
      <c r="M9" s="42" t="s">
        <v>24</v>
      </c>
      <c r="N9" s="43"/>
      <c r="O9" s="44"/>
    </row>
    <row r="10" spans="1:15" ht="19.5" customHeight="1" thickBot="1" x14ac:dyDescent="0.3">
      <c r="A10" s="35" t="s">
        <v>128</v>
      </c>
      <c r="B10" s="36"/>
      <c r="C10" s="36"/>
      <c r="D10" s="36"/>
      <c r="E10" s="36"/>
      <c r="F10" s="36"/>
      <c r="G10" s="36"/>
      <c r="H10" s="36"/>
      <c r="I10" s="36"/>
      <c r="J10" s="36"/>
      <c r="K10" s="37"/>
      <c r="M10" s="38"/>
      <c r="N10" s="38"/>
      <c r="O10" s="38"/>
    </row>
    <row r="11" spans="1:15" ht="18" customHeight="1" x14ac:dyDescent="0.25"/>
    <row r="13" spans="1:15" x14ac:dyDescent="0.25">
      <c r="A13" s="29" t="s">
        <v>11</v>
      </c>
      <c r="B13" s="30"/>
      <c r="C13" s="30"/>
      <c r="D13" s="30"/>
      <c r="E13" s="30"/>
      <c r="F13" s="30"/>
      <c r="G13" s="30"/>
      <c r="H13" s="30"/>
      <c r="I13" s="30"/>
      <c r="J13" s="30"/>
      <c r="K13" s="31"/>
    </row>
    <row r="14" spans="1:15" x14ac:dyDescent="0.25">
      <c r="A14" s="48" t="s">
        <v>0</v>
      </c>
      <c r="B14" s="48" t="s">
        <v>1</v>
      </c>
      <c r="C14" s="48" t="s">
        <v>2</v>
      </c>
      <c r="D14" s="55" t="s">
        <v>3</v>
      </c>
      <c r="E14" s="55"/>
      <c r="F14" s="55"/>
      <c r="G14" s="55"/>
      <c r="H14" s="55"/>
      <c r="I14" s="48" t="s">
        <v>8</v>
      </c>
      <c r="J14" s="50" t="s">
        <v>9</v>
      </c>
      <c r="K14" s="48" t="s">
        <v>10</v>
      </c>
    </row>
    <row r="15" spans="1:15" x14ac:dyDescent="0.25">
      <c r="A15" s="49"/>
      <c r="B15" s="49"/>
      <c r="C15" s="49"/>
      <c r="D15" s="10" t="s">
        <v>4</v>
      </c>
      <c r="E15" s="10" t="s">
        <v>5</v>
      </c>
      <c r="F15" s="10" t="s">
        <v>6</v>
      </c>
      <c r="G15" s="10" t="s">
        <v>63</v>
      </c>
      <c r="H15" s="10" t="s">
        <v>7</v>
      </c>
      <c r="I15" s="49"/>
      <c r="J15" s="51"/>
      <c r="K15" s="49"/>
    </row>
    <row r="16" spans="1:15" ht="30" x14ac:dyDescent="0.25">
      <c r="A16" s="11" t="s">
        <v>32</v>
      </c>
      <c r="B16" s="12" t="s">
        <v>33</v>
      </c>
      <c r="C16" s="11" t="s">
        <v>101</v>
      </c>
      <c r="D16" s="13">
        <v>30</v>
      </c>
      <c r="E16" s="13">
        <v>30</v>
      </c>
      <c r="F16" s="14"/>
      <c r="G16" s="7"/>
      <c r="H16" s="7"/>
      <c r="I16" s="15" t="s">
        <v>34</v>
      </c>
      <c r="J16" s="15">
        <v>3</v>
      </c>
      <c r="K16" s="15">
        <v>3</v>
      </c>
    </row>
    <row r="17" spans="1:11" ht="45" x14ac:dyDescent="0.25">
      <c r="A17" s="11" t="s">
        <v>35</v>
      </c>
      <c r="B17" s="12" t="s">
        <v>36</v>
      </c>
      <c r="C17" s="11" t="s">
        <v>102</v>
      </c>
      <c r="D17" s="13">
        <v>30</v>
      </c>
      <c r="E17" s="14"/>
      <c r="F17" s="13">
        <v>30</v>
      </c>
      <c r="G17" s="7"/>
      <c r="H17" s="7"/>
      <c r="I17" s="15" t="s">
        <v>34</v>
      </c>
      <c r="J17" s="15">
        <v>3</v>
      </c>
      <c r="K17" s="15">
        <v>3</v>
      </c>
    </row>
    <row r="18" spans="1:11" ht="45" x14ac:dyDescent="0.25">
      <c r="A18" s="11" t="s">
        <v>37</v>
      </c>
      <c r="B18" s="12" t="s">
        <v>38</v>
      </c>
      <c r="C18" s="11" t="s">
        <v>102</v>
      </c>
      <c r="D18" s="13">
        <v>30</v>
      </c>
      <c r="E18" s="13">
        <v>30</v>
      </c>
      <c r="F18" s="14"/>
      <c r="G18" s="7"/>
      <c r="H18" s="7"/>
      <c r="I18" s="15" t="s">
        <v>39</v>
      </c>
      <c r="J18" s="15">
        <v>3</v>
      </c>
      <c r="K18" s="15">
        <v>3</v>
      </c>
    </row>
    <row r="19" spans="1:11" ht="30" x14ac:dyDescent="0.25">
      <c r="A19" s="11" t="s">
        <v>40</v>
      </c>
      <c r="B19" s="12" t="s">
        <v>41</v>
      </c>
      <c r="C19" s="11" t="s">
        <v>101</v>
      </c>
      <c r="D19" s="13">
        <v>30</v>
      </c>
      <c r="E19" s="13">
        <v>30</v>
      </c>
      <c r="F19" s="14"/>
      <c r="G19" s="7"/>
      <c r="H19" s="7"/>
      <c r="I19" s="15" t="s">
        <v>39</v>
      </c>
      <c r="J19" s="15">
        <v>2</v>
      </c>
      <c r="K19" s="15">
        <v>2</v>
      </c>
    </row>
    <row r="20" spans="1:11" ht="60" x14ac:dyDescent="0.25">
      <c r="A20" s="11" t="s">
        <v>89</v>
      </c>
      <c r="B20" s="12" t="s">
        <v>90</v>
      </c>
      <c r="C20" s="11" t="s">
        <v>101</v>
      </c>
      <c r="D20" s="13">
        <v>30</v>
      </c>
      <c r="E20" s="13"/>
      <c r="F20" s="13">
        <v>30</v>
      </c>
      <c r="G20" s="7"/>
      <c r="H20" s="7"/>
      <c r="I20" s="13" t="s">
        <v>34</v>
      </c>
      <c r="J20" s="13">
        <v>2</v>
      </c>
      <c r="K20" s="13">
        <v>2</v>
      </c>
    </row>
    <row r="21" spans="1:11" ht="30" x14ac:dyDescent="0.25">
      <c r="A21" s="11" t="s">
        <v>42</v>
      </c>
      <c r="B21" s="12" t="s">
        <v>43</v>
      </c>
      <c r="C21" s="11" t="s">
        <v>102</v>
      </c>
      <c r="D21" s="13">
        <v>30</v>
      </c>
      <c r="E21" s="13">
        <v>30</v>
      </c>
      <c r="F21" s="14"/>
      <c r="G21" s="7"/>
      <c r="H21" s="7"/>
      <c r="I21" s="15" t="s">
        <v>39</v>
      </c>
      <c r="J21" s="15">
        <v>2</v>
      </c>
      <c r="K21" s="15">
        <v>2</v>
      </c>
    </row>
    <row r="22" spans="1:11" ht="30" x14ac:dyDescent="0.25">
      <c r="A22" s="11" t="s">
        <v>44</v>
      </c>
      <c r="B22" s="12" t="s">
        <v>45</v>
      </c>
      <c r="C22" s="11" t="s">
        <v>102</v>
      </c>
      <c r="D22" s="13">
        <v>30</v>
      </c>
      <c r="E22" s="13">
        <v>15</v>
      </c>
      <c r="F22" s="13">
        <v>15</v>
      </c>
      <c r="G22" s="7"/>
      <c r="H22" s="7"/>
      <c r="I22" s="15" t="s">
        <v>34</v>
      </c>
      <c r="J22" s="15" t="s">
        <v>62</v>
      </c>
      <c r="K22" s="9">
        <v>3</v>
      </c>
    </row>
    <row r="23" spans="1:11" ht="30" x14ac:dyDescent="0.25">
      <c r="A23" s="11" t="s">
        <v>46</v>
      </c>
      <c r="B23" s="12" t="s">
        <v>47</v>
      </c>
      <c r="C23" s="11" t="s">
        <v>102</v>
      </c>
      <c r="D23" s="13">
        <v>30</v>
      </c>
      <c r="E23" s="14"/>
      <c r="F23" s="13">
        <v>30</v>
      </c>
      <c r="G23" s="7"/>
      <c r="H23" s="7"/>
      <c r="I23" s="15" t="s">
        <v>34</v>
      </c>
      <c r="J23" s="15">
        <v>2</v>
      </c>
      <c r="K23" s="15">
        <v>2</v>
      </c>
    </row>
    <row r="24" spans="1:11" ht="30" x14ac:dyDescent="0.25">
      <c r="A24" s="11" t="s">
        <v>48</v>
      </c>
      <c r="B24" s="12" t="s">
        <v>49</v>
      </c>
      <c r="C24" s="11" t="s">
        <v>101</v>
      </c>
      <c r="D24" s="13">
        <v>15</v>
      </c>
      <c r="E24" s="13">
        <v>15</v>
      </c>
      <c r="F24" s="14"/>
      <c r="G24" s="7"/>
      <c r="H24" s="7"/>
      <c r="I24" s="15" t="s">
        <v>34</v>
      </c>
      <c r="J24" s="15">
        <v>2</v>
      </c>
      <c r="K24" s="15">
        <v>2</v>
      </c>
    </row>
    <row r="25" spans="1:11" ht="30" x14ac:dyDescent="0.25">
      <c r="A25" s="11" t="s">
        <v>50</v>
      </c>
      <c r="B25" s="12" t="s">
        <v>51</v>
      </c>
      <c r="C25" s="11" t="s">
        <v>101</v>
      </c>
      <c r="D25" s="13">
        <v>30</v>
      </c>
      <c r="E25" s="14"/>
      <c r="F25" s="13">
        <v>30</v>
      </c>
      <c r="G25" s="7"/>
      <c r="H25" s="7"/>
      <c r="I25" s="15" t="s">
        <v>34</v>
      </c>
      <c r="J25" s="15">
        <v>2</v>
      </c>
      <c r="K25" s="15">
        <v>2</v>
      </c>
    </row>
    <row r="26" spans="1:11" ht="30" x14ac:dyDescent="0.25">
      <c r="A26" s="11" t="s">
        <v>52</v>
      </c>
      <c r="B26" s="12" t="s">
        <v>53</v>
      </c>
      <c r="C26" s="11" t="s">
        <v>101</v>
      </c>
      <c r="D26" s="13">
        <v>30</v>
      </c>
      <c r="E26" s="13">
        <v>30</v>
      </c>
      <c r="F26" s="14"/>
      <c r="G26" s="7"/>
      <c r="H26" s="7"/>
      <c r="I26" s="15" t="s">
        <v>39</v>
      </c>
      <c r="J26" s="15">
        <v>3</v>
      </c>
      <c r="K26" s="15">
        <v>3</v>
      </c>
    </row>
    <row r="27" spans="1:11" ht="30" x14ac:dyDescent="0.25">
      <c r="A27" s="11" t="s">
        <v>54</v>
      </c>
      <c r="B27" s="12" t="s">
        <v>131</v>
      </c>
      <c r="C27" s="11" t="s">
        <v>103</v>
      </c>
      <c r="D27" s="13">
        <v>30</v>
      </c>
      <c r="E27" s="14"/>
      <c r="F27" s="13">
        <v>30</v>
      </c>
      <c r="G27" s="7"/>
      <c r="H27" s="7"/>
      <c r="I27" s="15" t="s">
        <v>34</v>
      </c>
      <c r="J27" s="15">
        <v>3</v>
      </c>
      <c r="K27" s="15">
        <v>3</v>
      </c>
    </row>
    <row r="28" spans="1:11" ht="30" x14ac:dyDescent="0.25">
      <c r="A28" s="11" t="s">
        <v>55</v>
      </c>
      <c r="B28" s="12" t="s">
        <v>56</v>
      </c>
      <c r="C28" s="11" t="s">
        <v>104</v>
      </c>
      <c r="D28" s="13" t="s">
        <v>57</v>
      </c>
      <c r="E28" s="14"/>
      <c r="F28" s="14"/>
      <c r="G28" s="7"/>
      <c r="H28" s="7"/>
      <c r="I28" s="15" t="s">
        <v>59</v>
      </c>
      <c r="J28" s="15" t="s">
        <v>58</v>
      </c>
      <c r="K28" s="15" t="s">
        <v>58</v>
      </c>
    </row>
    <row r="29" spans="1:11" ht="30" x14ac:dyDescent="0.25">
      <c r="A29" s="11" t="s">
        <v>60</v>
      </c>
      <c r="B29" s="12" t="s">
        <v>61</v>
      </c>
      <c r="C29" s="11" t="s">
        <v>104</v>
      </c>
      <c r="D29" s="13" t="s">
        <v>57</v>
      </c>
      <c r="E29" s="14"/>
      <c r="F29" s="14"/>
      <c r="G29" s="7"/>
      <c r="H29" s="7"/>
      <c r="I29" s="15" t="s">
        <v>59</v>
      </c>
      <c r="J29" s="15" t="s">
        <v>58</v>
      </c>
      <c r="K29" s="15" t="s">
        <v>58</v>
      </c>
    </row>
    <row r="30" spans="1:11" x14ac:dyDescent="0.25">
      <c r="A30" s="56" t="s">
        <v>4</v>
      </c>
      <c r="B30" s="56"/>
      <c r="C30" s="56"/>
      <c r="D30" s="8">
        <f>SUM(D16:D29)</f>
        <v>345</v>
      </c>
      <c r="E30" s="8">
        <f>SUM(E16:E29)</f>
        <v>180</v>
      </c>
      <c r="F30" s="8">
        <f>SUM(F16:F29)</f>
        <v>165</v>
      </c>
      <c r="G30" s="8">
        <f>SUM(G16:G29)</f>
        <v>0</v>
      </c>
      <c r="H30" s="8">
        <f>SUM(H16:H29)</f>
        <v>0</v>
      </c>
      <c r="I30" s="14"/>
      <c r="J30" s="14"/>
      <c r="K30" s="2">
        <f>SUM(K16:K29)</f>
        <v>30</v>
      </c>
    </row>
    <row r="31" spans="1:11" x14ac:dyDescent="0.25">
      <c r="B31" s="3"/>
      <c r="C31" s="3"/>
    </row>
    <row r="32" spans="1:11" ht="14.45" customHeight="1" x14ac:dyDescent="0.25">
      <c r="A32" s="29" t="s">
        <v>12</v>
      </c>
      <c r="B32" s="30"/>
      <c r="C32" s="30"/>
      <c r="D32" s="30"/>
      <c r="E32" s="30"/>
      <c r="F32" s="30"/>
      <c r="G32" s="30"/>
      <c r="H32" s="30"/>
      <c r="I32" s="30"/>
      <c r="J32" s="30"/>
      <c r="K32" s="31"/>
    </row>
    <row r="33" spans="1:11" ht="15" customHeight="1" x14ac:dyDescent="0.25">
      <c r="A33" s="48" t="s">
        <v>0</v>
      </c>
      <c r="B33" s="48" t="s">
        <v>1</v>
      </c>
      <c r="C33" s="48" t="s">
        <v>2</v>
      </c>
      <c r="D33" s="55" t="s">
        <v>3</v>
      </c>
      <c r="E33" s="55"/>
      <c r="F33" s="55"/>
      <c r="G33" s="55"/>
      <c r="H33" s="55"/>
      <c r="I33" s="48" t="s">
        <v>8</v>
      </c>
      <c r="J33" s="50" t="s">
        <v>9</v>
      </c>
      <c r="K33" s="48" t="s">
        <v>10</v>
      </c>
    </row>
    <row r="34" spans="1:11" x14ac:dyDescent="0.25">
      <c r="A34" s="49"/>
      <c r="B34" s="49"/>
      <c r="C34" s="49"/>
      <c r="D34" s="10" t="s">
        <v>4</v>
      </c>
      <c r="E34" s="10" t="s">
        <v>5</v>
      </c>
      <c r="F34" s="10" t="s">
        <v>6</v>
      </c>
      <c r="G34" s="10" t="s">
        <v>63</v>
      </c>
      <c r="H34" s="10" t="s">
        <v>7</v>
      </c>
      <c r="I34" s="49"/>
      <c r="J34" s="51"/>
      <c r="K34" s="49"/>
    </row>
    <row r="35" spans="1:11" x14ac:dyDescent="0.25">
      <c r="A35" s="11" t="s">
        <v>64</v>
      </c>
      <c r="B35" s="12" t="s">
        <v>65</v>
      </c>
      <c r="C35" s="11" t="s">
        <v>102</v>
      </c>
      <c r="D35" s="13">
        <v>30</v>
      </c>
      <c r="E35" s="14"/>
      <c r="F35" s="13">
        <v>30</v>
      </c>
      <c r="G35" s="7"/>
      <c r="H35" s="7"/>
      <c r="I35" s="15" t="s">
        <v>34</v>
      </c>
      <c r="J35" s="13">
        <v>2</v>
      </c>
      <c r="K35" s="13">
        <v>2</v>
      </c>
    </row>
    <row r="36" spans="1:11" ht="30" x14ac:dyDescent="0.25">
      <c r="A36" s="11" t="s">
        <v>66</v>
      </c>
      <c r="B36" s="12" t="s">
        <v>67</v>
      </c>
      <c r="C36" s="11" t="s">
        <v>101</v>
      </c>
      <c r="D36" s="13">
        <v>30</v>
      </c>
      <c r="E36" s="14"/>
      <c r="F36" s="13">
        <v>30</v>
      </c>
      <c r="G36" s="7"/>
      <c r="H36" s="7"/>
      <c r="I36" s="15" t="s">
        <v>34</v>
      </c>
      <c r="J36" s="13">
        <v>2</v>
      </c>
      <c r="K36" s="13">
        <v>2</v>
      </c>
    </row>
    <row r="37" spans="1:11" ht="75" x14ac:dyDescent="0.25">
      <c r="A37" s="11" t="s">
        <v>87</v>
      </c>
      <c r="B37" s="12" t="s">
        <v>88</v>
      </c>
      <c r="C37" s="11" t="s">
        <v>101</v>
      </c>
      <c r="D37" s="13">
        <v>30</v>
      </c>
      <c r="E37" s="13"/>
      <c r="F37" s="13">
        <v>30</v>
      </c>
      <c r="G37" s="7"/>
      <c r="H37" s="7"/>
      <c r="I37" s="13" t="s">
        <v>34</v>
      </c>
      <c r="J37" s="13">
        <v>2</v>
      </c>
      <c r="K37" s="13">
        <v>2</v>
      </c>
    </row>
    <row r="38" spans="1:11" ht="45" x14ac:dyDescent="0.25">
      <c r="A38" s="11" t="s">
        <v>68</v>
      </c>
      <c r="B38" s="12" t="s">
        <v>69</v>
      </c>
      <c r="C38" s="11" t="s">
        <v>102</v>
      </c>
      <c r="D38" s="13">
        <v>30</v>
      </c>
      <c r="E38" s="13">
        <v>30</v>
      </c>
      <c r="F38" s="13"/>
      <c r="G38" s="7"/>
      <c r="H38" s="7"/>
      <c r="I38" s="13" t="s">
        <v>39</v>
      </c>
      <c r="J38" s="13">
        <v>3</v>
      </c>
      <c r="K38" s="13">
        <v>3</v>
      </c>
    </row>
    <row r="39" spans="1:11" ht="30" x14ac:dyDescent="0.25">
      <c r="A39" s="11" t="s">
        <v>70</v>
      </c>
      <c r="B39" s="12" t="s">
        <v>71</v>
      </c>
      <c r="C39" s="11" t="s">
        <v>102</v>
      </c>
      <c r="D39" s="13">
        <v>30</v>
      </c>
      <c r="E39" s="14"/>
      <c r="F39" s="13">
        <v>30</v>
      </c>
      <c r="G39" s="7"/>
      <c r="H39" s="7"/>
      <c r="I39" s="15" t="s">
        <v>34</v>
      </c>
      <c r="J39" s="13">
        <v>3</v>
      </c>
      <c r="K39" s="13">
        <v>3</v>
      </c>
    </row>
    <row r="40" spans="1:11" ht="30" x14ac:dyDescent="0.25">
      <c r="A40" s="11" t="s">
        <v>72</v>
      </c>
      <c r="B40" s="12" t="s">
        <v>73</v>
      </c>
      <c r="C40" s="11" t="s">
        <v>102</v>
      </c>
      <c r="D40" s="13">
        <v>30</v>
      </c>
      <c r="E40" s="13">
        <v>30</v>
      </c>
      <c r="F40" s="13"/>
      <c r="G40" s="7"/>
      <c r="H40" s="7"/>
      <c r="I40" s="13" t="s">
        <v>39</v>
      </c>
      <c r="J40" s="13">
        <v>3</v>
      </c>
      <c r="K40" s="13">
        <v>3</v>
      </c>
    </row>
    <row r="41" spans="1:11" ht="30" x14ac:dyDescent="0.25">
      <c r="A41" s="11" t="s">
        <v>74</v>
      </c>
      <c r="B41" s="12" t="s">
        <v>75</v>
      </c>
      <c r="C41" s="11" t="s">
        <v>102</v>
      </c>
      <c r="D41" s="13">
        <v>30</v>
      </c>
      <c r="E41" s="14"/>
      <c r="F41" s="13">
        <v>30</v>
      </c>
      <c r="G41" s="7"/>
      <c r="H41" s="7"/>
      <c r="I41" s="15" t="s">
        <v>34</v>
      </c>
      <c r="J41" s="13">
        <v>3</v>
      </c>
      <c r="K41" s="13">
        <v>3</v>
      </c>
    </row>
    <row r="42" spans="1:11" s="1" customFormat="1" ht="30" x14ac:dyDescent="0.25">
      <c r="A42" s="11" t="s">
        <v>76</v>
      </c>
      <c r="B42" s="12" t="s">
        <v>77</v>
      </c>
      <c r="C42" s="11" t="s">
        <v>101</v>
      </c>
      <c r="D42" s="13">
        <v>15</v>
      </c>
      <c r="E42" s="16"/>
      <c r="F42" s="13">
        <v>15</v>
      </c>
      <c r="G42" s="4"/>
      <c r="H42" s="4"/>
      <c r="I42" s="15" t="s">
        <v>34</v>
      </c>
      <c r="J42" s="13">
        <v>2</v>
      </c>
      <c r="K42" s="13">
        <v>2</v>
      </c>
    </row>
    <row r="43" spans="1:11" ht="45" x14ac:dyDescent="0.25">
      <c r="A43" s="11" t="s">
        <v>78</v>
      </c>
      <c r="B43" s="12" t="s">
        <v>79</v>
      </c>
      <c r="C43" s="11" t="s">
        <v>103</v>
      </c>
      <c r="D43" s="13">
        <v>30</v>
      </c>
      <c r="E43" s="13">
        <v>30</v>
      </c>
      <c r="F43" s="13"/>
      <c r="G43" s="7"/>
      <c r="H43" s="7"/>
      <c r="I43" s="13" t="s">
        <v>34</v>
      </c>
      <c r="J43" s="13">
        <v>2</v>
      </c>
      <c r="K43" s="13">
        <v>2</v>
      </c>
    </row>
    <row r="44" spans="1:11" ht="45" x14ac:dyDescent="0.25">
      <c r="A44" s="11" t="s">
        <v>78</v>
      </c>
      <c r="B44" s="12" t="s">
        <v>124</v>
      </c>
      <c r="C44" s="11" t="s">
        <v>103</v>
      </c>
      <c r="D44" s="13">
        <v>30</v>
      </c>
      <c r="E44" s="13">
        <v>30</v>
      </c>
      <c r="F44" s="13"/>
      <c r="G44" s="7"/>
      <c r="H44" s="7"/>
      <c r="I44" s="13" t="s">
        <v>34</v>
      </c>
      <c r="J44" s="13">
        <v>2</v>
      </c>
      <c r="K44" s="13">
        <v>2</v>
      </c>
    </row>
    <row r="45" spans="1:11" ht="45" x14ac:dyDescent="0.25">
      <c r="A45" s="11" t="s">
        <v>80</v>
      </c>
      <c r="B45" s="12" t="s">
        <v>123</v>
      </c>
      <c r="C45" s="11" t="s">
        <v>102</v>
      </c>
      <c r="D45" s="13">
        <v>30</v>
      </c>
      <c r="E45" s="9">
        <v>15</v>
      </c>
      <c r="F45" s="13">
        <v>15</v>
      </c>
      <c r="G45" s="7"/>
      <c r="H45" s="13"/>
      <c r="I45" s="13" t="s">
        <v>130</v>
      </c>
      <c r="J45" s="13">
        <v>3</v>
      </c>
      <c r="K45" s="13">
        <v>3</v>
      </c>
    </row>
    <row r="46" spans="1:11" ht="30" x14ac:dyDescent="0.25">
      <c r="A46" s="11" t="s">
        <v>54</v>
      </c>
      <c r="B46" s="12" t="s">
        <v>131</v>
      </c>
      <c r="C46" s="11" t="s">
        <v>103</v>
      </c>
      <c r="D46" s="13">
        <v>30</v>
      </c>
      <c r="E46" s="14"/>
      <c r="F46" s="13"/>
      <c r="G46" s="7"/>
      <c r="H46" s="7"/>
      <c r="I46" s="13" t="s">
        <v>34</v>
      </c>
      <c r="J46" s="13">
        <v>3</v>
      </c>
      <c r="K46" s="13">
        <v>3</v>
      </c>
    </row>
    <row r="47" spans="1:11" x14ac:dyDescent="0.25">
      <c r="A47" s="56" t="s">
        <v>4</v>
      </c>
      <c r="B47" s="56"/>
      <c r="C47" s="56"/>
      <c r="D47" s="8">
        <f>SUM(D35:D46)</f>
        <v>345</v>
      </c>
      <c r="E47" s="8">
        <f>SUM(E35:E46)</f>
        <v>135</v>
      </c>
      <c r="F47" s="8">
        <f>SUM(F35:F46)</f>
        <v>180</v>
      </c>
      <c r="G47" s="8">
        <f>SUM(G35:G46)</f>
        <v>0</v>
      </c>
      <c r="H47" s="8">
        <f>SUM(H35:H46)</f>
        <v>0</v>
      </c>
      <c r="I47" s="8"/>
      <c r="J47" s="8"/>
      <c r="K47" s="9">
        <f>SUM(K35:K46)</f>
        <v>30</v>
      </c>
    </row>
    <row r="50" spans="1:11" x14ac:dyDescent="0.25">
      <c r="A50" s="5"/>
    </row>
    <row r="51" spans="1:11" x14ac:dyDescent="0.25">
      <c r="A51" s="29" t="s">
        <v>13</v>
      </c>
      <c r="B51" s="30"/>
      <c r="C51" s="30"/>
      <c r="D51" s="30"/>
      <c r="E51" s="30"/>
      <c r="F51" s="30"/>
      <c r="G51" s="30"/>
      <c r="H51" s="30"/>
      <c r="I51" s="30"/>
      <c r="J51" s="30"/>
      <c r="K51" s="31"/>
    </row>
    <row r="52" spans="1:11" ht="15.75" customHeight="1" x14ac:dyDescent="0.25">
      <c r="A52" s="48" t="s">
        <v>0</v>
      </c>
      <c r="B52" s="48" t="s">
        <v>1</v>
      </c>
      <c r="C52" s="48" t="s">
        <v>2</v>
      </c>
      <c r="D52" s="55" t="s">
        <v>3</v>
      </c>
      <c r="E52" s="55"/>
      <c r="F52" s="55"/>
      <c r="G52" s="55"/>
      <c r="H52" s="55"/>
      <c r="I52" s="48" t="s">
        <v>8</v>
      </c>
      <c r="J52" s="50" t="s">
        <v>9</v>
      </c>
      <c r="K52" s="48" t="s">
        <v>10</v>
      </c>
    </row>
    <row r="53" spans="1:11" x14ac:dyDescent="0.25">
      <c r="A53" s="49"/>
      <c r="B53" s="49"/>
      <c r="C53" s="49"/>
      <c r="D53" s="10" t="s">
        <v>4</v>
      </c>
      <c r="E53" s="10" t="s">
        <v>5</v>
      </c>
      <c r="F53" s="10" t="s">
        <v>6</v>
      </c>
      <c r="G53" s="10" t="s">
        <v>63</v>
      </c>
      <c r="H53" s="10" t="s">
        <v>7</v>
      </c>
      <c r="I53" s="49"/>
      <c r="J53" s="51"/>
      <c r="K53" s="49"/>
    </row>
    <row r="54" spans="1:11" ht="30" x14ac:dyDescent="0.25">
      <c r="A54" s="11" t="s">
        <v>81</v>
      </c>
      <c r="B54" s="12" t="s">
        <v>82</v>
      </c>
      <c r="C54" s="11" t="s">
        <v>102</v>
      </c>
      <c r="D54" s="13">
        <v>30</v>
      </c>
      <c r="E54" s="13">
        <v>30</v>
      </c>
      <c r="F54" s="14"/>
      <c r="G54" s="7"/>
      <c r="H54" s="7"/>
      <c r="I54" s="13" t="s">
        <v>39</v>
      </c>
      <c r="J54" s="13">
        <v>4</v>
      </c>
      <c r="K54" s="13">
        <v>4</v>
      </c>
    </row>
    <row r="55" spans="1:11" ht="60" x14ac:dyDescent="0.25">
      <c r="A55" s="11" t="s">
        <v>83</v>
      </c>
      <c r="B55" s="12" t="s">
        <v>84</v>
      </c>
      <c r="C55" s="11" t="s">
        <v>101</v>
      </c>
      <c r="D55" s="13">
        <v>30</v>
      </c>
      <c r="E55" s="13">
        <v>30</v>
      </c>
      <c r="F55" s="14"/>
      <c r="G55" s="7"/>
      <c r="H55" s="7"/>
      <c r="I55" s="13" t="s">
        <v>39</v>
      </c>
      <c r="J55" s="13">
        <v>4</v>
      </c>
      <c r="K55" s="13">
        <v>4</v>
      </c>
    </row>
    <row r="56" spans="1:11" ht="30" x14ac:dyDescent="0.25">
      <c r="A56" s="11" t="s">
        <v>85</v>
      </c>
      <c r="B56" s="12" t="s">
        <v>86</v>
      </c>
      <c r="C56" s="11" t="s">
        <v>101</v>
      </c>
      <c r="D56" s="13">
        <v>30</v>
      </c>
      <c r="E56" s="13"/>
      <c r="F56" s="13">
        <v>30</v>
      </c>
      <c r="G56" s="7"/>
      <c r="H56" s="7"/>
      <c r="I56" s="13" t="s">
        <v>34</v>
      </c>
      <c r="J56" s="13">
        <v>3</v>
      </c>
      <c r="K56" s="13">
        <v>3</v>
      </c>
    </row>
    <row r="57" spans="1:11" ht="60" x14ac:dyDescent="0.25">
      <c r="A57" s="11" t="s">
        <v>120</v>
      </c>
      <c r="B57" s="12" t="s">
        <v>109</v>
      </c>
      <c r="C57" s="11" t="s">
        <v>106</v>
      </c>
      <c r="D57" s="13">
        <v>30</v>
      </c>
      <c r="F57" s="13">
        <v>30</v>
      </c>
      <c r="G57" s="7"/>
      <c r="H57" s="7"/>
      <c r="I57" s="13" t="s">
        <v>34</v>
      </c>
      <c r="J57" s="13">
        <v>2</v>
      </c>
      <c r="K57" s="13">
        <v>2</v>
      </c>
    </row>
    <row r="58" spans="1:11" ht="45" x14ac:dyDescent="0.25">
      <c r="A58" s="11" t="s">
        <v>91</v>
      </c>
      <c r="B58" s="12" t="s">
        <v>92</v>
      </c>
      <c r="C58" s="11" t="s">
        <v>106</v>
      </c>
      <c r="D58" s="13">
        <v>30</v>
      </c>
      <c r="E58" s="13"/>
      <c r="F58" s="13">
        <v>30</v>
      </c>
      <c r="G58" s="7"/>
      <c r="H58" s="7"/>
      <c r="I58" s="13" t="s">
        <v>34</v>
      </c>
      <c r="J58" s="13">
        <v>3</v>
      </c>
      <c r="K58" s="13">
        <v>3</v>
      </c>
    </row>
    <row r="59" spans="1:11" ht="45" x14ac:dyDescent="0.25">
      <c r="A59" s="11" t="s">
        <v>121</v>
      </c>
      <c r="B59" s="12" t="s">
        <v>110</v>
      </c>
      <c r="C59" s="11" t="s">
        <v>106</v>
      </c>
      <c r="D59" s="13">
        <v>30</v>
      </c>
      <c r="E59" s="13"/>
      <c r="F59" s="13">
        <v>30</v>
      </c>
      <c r="G59" s="7"/>
      <c r="H59" s="7"/>
      <c r="I59" s="13" t="s">
        <v>34</v>
      </c>
      <c r="J59" s="13">
        <v>2</v>
      </c>
      <c r="K59" s="13">
        <v>2</v>
      </c>
    </row>
    <row r="60" spans="1:11" ht="45" x14ac:dyDescent="0.25">
      <c r="A60" s="11" t="s">
        <v>122</v>
      </c>
      <c r="B60" s="12" t="s">
        <v>111</v>
      </c>
      <c r="C60" s="11" t="s">
        <v>106</v>
      </c>
      <c r="D60" s="13">
        <v>30</v>
      </c>
      <c r="E60" s="13"/>
      <c r="F60" s="13">
        <v>30</v>
      </c>
      <c r="G60" s="7"/>
      <c r="H60" s="7"/>
      <c r="I60" s="13" t="s">
        <v>34</v>
      </c>
      <c r="J60" s="13">
        <v>2</v>
      </c>
      <c r="K60" s="13">
        <v>2</v>
      </c>
    </row>
    <row r="61" spans="1:11" ht="30" x14ac:dyDescent="0.25">
      <c r="A61" s="11" t="s">
        <v>93</v>
      </c>
      <c r="B61" s="12" t="s">
        <v>94</v>
      </c>
      <c r="C61" s="11" t="s">
        <v>105</v>
      </c>
      <c r="D61" s="13">
        <v>30</v>
      </c>
      <c r="E61" s="13"/>
      <c r="F61" s="14"/>
      <c r="G61" s="7"/>
      <c r="H61" s="13">
        <v>30</v>
      </c>
      <c r="I61" s="13" t="s">
        <v>34</v>
      </c>
      <c r="J61" s="13">
        <v>6</v>
      </c>
      <c r="K61" s="13">
        <v>6</v>
      </c>
    </row>
    <row r="62" spans="1:11" ht="30" x14ac:dyDescent="0.25">
      <c r="A62" s="17" t="s">
        <v>99</v>
      </c>
      <c r="B62" s="18" t="s">
        <v>100</v>
      </c>
      <c r="C62" s="17" t="s">
        <v>107</v>
      </c>
      <c r="D62" s="19">
        <v>120</v>
      </c>
      <c r="E62" s="20" t="s">
        <v>58</v>
      </c>
      <c r="F62" s="20">
        <v>120</v>
      </c>
      <c r="G62" s="20" t="s">
        <v>58</v>
      </c>
      <c r="H62" s="20" t="s">
        <v>58</v>
      </c>
      <c r="I62" s="20" t="s">
        <v>125</v>
      </c>
      <c r="J62" s="20">
        <v>4</v>
      </c>
      <c r="K62" s="21">
        <v>4</v>
      </c>
    </row>
    <row r="63" spans="1:11" x14ac:dyDescent="0.25">
      <c r="A63" s="64" t="s">
        <v>4</v>
      </c>
      <c r="B63" s="65"/>
      <c r="C63" s="66"/>
      <c r="D63" s="19">
        <f>SUM(D54:D61)</f>
        <v>240</v>
      </c>
      <c r="E63" s="73">
        <f>SUM(E54:E61)</f>
        <v>60</v>
      </c>
      <c r="F63" s="73">
        <f>SUM(F54:F61)</f>
        <v>150</v>
      </c>
      <c r="G63" s="73">
        <f>SUM(G54:G61)</f>
        <v>0</v>
      </c>
      <c r="H63" s="73">
        <f>SUM(H54:H61)</f>
        <v>30</v>
      </c>
      <c r="I63" s="79"/>
      <c r="J63" s="79"/>
      <c r="K63" s="76">
        <f>SUM(K54:K62)</f>
        <v>30</v>
      </c>
    </row>
    <row r="64" spans="1:11" x14ac:dyDescent="0.25">
      <c r="A64" s="67"/>
      <c r="B64" s="68"/>
      <c r="C64" s="69"/>
      <c r="D64" s="19" t="s">
        <v>15</v>
      </c>
      <c r="E64" s="74"/>
      <c r="F64" s="74"/>
      <c r="G64" s="74"/>
      <c r="H64" s="74"/>
      <c r="I64" s="80"/>
      <c r="J64" s="80"/>
      <c r="K64" s="77"/>
    </row>
    <row r="65" spans="1:11" x14ac:dyDescent="0.25">
      <c r="A65" s="70"/>
      <c r="B65" s="71"/>
      <c r="C65" s="72"/>
      <c r="D65" s="8">
        <v>120</v>
      </c>
      <c r="E65" s="75"/>
      <c r="F65" s="75"/>
      <c r="G65" s="75"/>
      <c r="H65" s="75"/>
      <c r="I65" s="81"/>
      <c r="J65" s="81"/>
      <c r="K65" s="78"/>
    </row>
    <row r="66" spans="1:11" ht="36.6" customHeight="1" x14ac:dyDescent="0.25"/>
    <row r="67" spans="1:11" x14ac:dyDescent="0.25">
      <c r="A67" s="29" t="s">
        <v>14</v>
      </c>
      <c r="B67" s="30"/>
      <c r="C67" s="30"/>
      <c r="D67" s="30"/>
      <c r="E67" s="30"/>
      <c r="F67" s="30"/>
      <c r="G67" s="30"/>
      <c r="H67" s="30"/>
      <c r="I67" s="30"/>
      <c r="J67" s="30"/>
      <c r="K67" s="31"/>
    </row>
    <row r="68" spans="1:11" ht="15" customHeight="1" x14ac:dyDescent="0.25">
      <c r="A68" s="48" t="s">
        <v>0</v>
      </c>
      <c r="B68" s="48" t="s">
        <v>1</v>
      </c>
      <c r="C68" s="48" t="s">
        <v>2</v>
      </c>
      <c r="D68" s="55" t="s">
        <v>3</v>
      </c>
      <c r="E68" s="55"/>
      <c r="F68" s="55"/>
      <c r="G68" s="55"/>
      <c r="H68" s="55"/>
      <c r="I68" s="48" t="s">
        <v>8</v>
      </c>
      <c r="J68" s="50" t="s">
        <v>9</v>
      </c>
      <c r="K68" s="48" t="s">
        <v>10</v>
      </c>
    </row>
    <row r="69" spans="1:11" x14ac:dyDescent="0.25">
      <c r="A69" s="49"/>
      <c r="B69" s="49"/>
      <c r="C69" s="49"/>
      <c r="D69" s="10" t="s">
        <v>4</v>
      </c>
      <c r="E69" s="10" t="s">
        <v>5</v>
      </c>
      <c r="F69" s="10" t="s">
        <v>6</v>
      </c>
      <c r="G69" s="10" t="s">
        <v>63</v>
      </c>
      <c r="H69" s="10" t="s">
        <v>7</v>
      </c>
      <c r="I69" s="49"/>
      <c r="J69" s="51"/>
      <c r="K69" s="49"/>
    </row>
    <row r="70" spans="1:11" ht="60" x14ac:dyDescent="0.25">
      <c r="A70" s="11" t="s">
        <v>95</v>
      </c>
      <c r="B70" s="12" t="s">
        <v>96</v>
      </c>
      <c r="C70" s="11" t="s">
        <v>101</v>
      </c>
      <c r="D70" s="13">
        <v>15</v>
      </c>
      <c r="E70" s="13">
        <v>15</v>
      </c>
      <c r="F70" s="14"/>
      <c r="G70" s="7"/>
      <c r="H70" s="7"/>
      <c r="I70" s="13" t="s">
        <v>39</v>
      </c>
      <c r="J70" s="13">
        <v>1</v>
      </c>
      <c r="K70" s="13">
        <v>1</v>
      </c>
    </row>
    <row r="71" spans="1:11" ht="45" x14ac:dyDescent="0.25">
      <c r="A71" s="11" t="s">
        <v>97</v>
      </c>
      <c r="B71" s="12" t="s">
        <v>98</v>
      </c>
      <c r="C71" s="11" t="s">
        <v>101</v>
      </c>
      <c r="D71" s="13">
        <v>30</v>
      </c>
      <c r="E71" s="13"/>
      <c r="F71" s="13">
        <v>30</v>
      </c>
      <c r="G71" s="7"/>
      <c r="H71" s="7"/>
      <c r="I71" s="15" t="s">
        <v>34</v>
      </c>
      <c r="J71" s="13">
        <v>3</v>
      </c>
      <c r="K71" s="13">
        <v>3</v>
      </c>
    </row>
    <row r="72" spans="1:11" x14ac:dyDescent="0.25">
      <c r="A72" s="11" t="s">
        <v>119</v>
      </c>
      <c r="B72" s="12" t="s">
        <v>112</v>
      </c>
      <c r="C72" s="11" t="s">
        <v>106</v>
      </c>
      <c r="D72" s="13">
        <v>30</v>
      </c>
      <c r="E72" s="13">
        <v>30</v>
      </c>
      <c r="F72" s="14"/>
      <c r="G72" s="7"/>
      <c r="H72" s="7"/>
      <c r="I72" s="13" t="s">
        <v>39</v>
      </c>
      <c r="J72" s="13">
        <v>2</v>
      </c>
      <c r="K72" s="13">
        <v>2</v>
      </c>
    </row>
    <row r="73" spans="1:11" ht="30" x14ac:dyDescent="0.25">
      <c r="A73" s="11" t="s">
        <v>118</v>
      </c>
      <c r="B73" s="12" t="s">
        <v>113</v>
      </c>
      <c r="C73" s="11" t="s">
        <v>106</v>
      </c>
      <c r="D73" s="13">
        <v>30</v>
      </c>
      <c r="E73" s="13"/>
      <c r="F73" s="13">
        <v>30</v>
      </c>
      <c r="G73" s="7"/>
      <c r="H73" s="7"/>
      <c r="I73" s="13" t="s">
        <v>34</v>
      </c>
      <c r="J73" s="13">
        <v>2</v>
      </c>
      <c r="K73" s="13">
        <v>2</v>
      </c>
    </row>
    <row r="74" spans="1:11" ht="45" x14ac:dyDescent="0.25">
      <c r="A74" s="11" t="s">
        <v>117</v>
      </c>
      <c r="B74" s="12" t="s">
        <v>114</v>
      </c>
      <c r="C74" s="11" t="s">
        <v>106</v>
      </c>
      <c r="D74" s="13">
        <v>30</v>
      </c>
      <c r="E74" s="13">
        <v>15</v>
      </c>
      <c r="F74" s="9">
        <v>15</v>
      </c>
      <c r="G74" s="7"/>
      <c r="H74" s="7"/>
      <c r="I74" s="13" t="s">
        <v>129</v>
      </c>
      <c r="J74" s="13">
        <v>2</v>
      </c>
      <c r="K74" s="13">
        <v>2</v>
      </c>
    </row>
    <row r="75" spans="1:11" ht="30" x14ac:dyDescent="0.25">
      <c r="A75" s="11" t="s">
        <v>116</v>
      </c>
      <c r="B75" s="12" t="s">
        <v>115</v>
      </c>
      <c r="C75" s="11" t="s">
        <v>106</v>
      </c>
      <c r="D75" s="13">
        <v>45</v>
      </c>
      <c r="E75" s="13">
        <v>15</v>
      </c>
      <c r="F75" s="13">
        <v>30</v>
      </c>
      <c r="G75" s="7"/>
      <c r="H75" s="7"/>
      <c r="I75" s="13" t="s">
        <v>130</v>
      </c>
      <c r="J75" s="13">
        <v>2</v>
      </c>
      <c r="K75" s="13">
        <v>2</v>
      </c>
    </row>
    <row r="76" spans="1:11" ht="30" x14ac:dyDescent="0.25">
      <c r="A76" s="11" t="s">
        <v>93</v>
      </c>
      <c r="B76" s="12" t="s">
        <v>94</v>
      </c>
      <c r="C76" s="11" t="s">
        <v>105</v>
      </c>
      <c r="D76" s="13">
        <v>30</v>
      </c>
      <c r="E76" s="13"/>
      <c r="F76" s="14"/>
      <c r="G76" s="7"/>
      <c r="H76" s="13">
        <v>30</v>
      </c>
      <c r="I76" s="13" t="s">
        <v>34</v>
      </c>
      <c r="J76" s="13">
        <v>6</v>
      </c>
      <c r="K76" s="13">
        <v>6</v>
      </c>
    </row>
    <row r="77" spans="1:11" ht="30" x14ac:dyDescent="0.25">
      <c r="A77" s="11" t="s">
        <v>99</v>
      </c>
      <c r="B77" s="12" t="s">
        <v>100</v>
      </c>
      <c r="C77" s="11" t="s">
        <v>107</v>
      </c>
      <c r="D77" s="13">
        <v>360</v>
      </c>
      <c r="E77" s="13"/>
      <c r="F77" s="14"/>
      <c r="G77" s="7"/>
      <c r="H77" s="7"/>
      <c r="I77" s="13" t="s">
        <v>34</v>
      </c>
      <c r="J77" s="13">
        <v>12</v>
      </c>
      <c r="K77" s="13">
        <v>12</v>
      </c>
    </row>
    <row r="78" spans="1:11" x14ac:dyDescent="0.25">
      <c r="A78" s="56" t="s">
        <v>4</v>
      </c>
      <c r="B78" s="56"/>
      <c r="C78" s="56"/>
      <c r="D78" s="8">
        <f>SUM(D70:D76)</f>
        <v>210</v>
      </c>
      <c r="E78" s="56">
        <f>SUM(E70:E77)</f>
        <v>75</v>
      </c>
      <c r="F78" s="56">
        <f>SUM(F70:F77)</f>
        <v>105</v>
      </c>
      <c r="G78" s="56">
        <f>SUM(G70:G77)</f>
        <v>0</v>
      </c>
      <c r="H78" s="56">
        <f>SUM(H70:H77)</f>
        <v>30</v>
      </c>
      <c r="I78" s="56"/>
      <c r="J78" s="56"/>
      <c r="K78" s="57">
        <f>SUM(K70:K77)</f>
        <v>30</v>
      </c>
    </row>
    <row r="79" spans="1:11" ht="14.45" customHeight="1" x14ac:dyDescent="0.25">
      <c r="A79" s="56"/>
      <c r="B79" s="56"/>
      <c r="C79" s="56"/>
      <c r="D79" s="8" t="s">
        <v>15</v>
      </c>
      <c r="E79" s="56"/>
      <c r="F79" s="56"/>
      <c r="G79" s="56"/>
      <c r="H79" s="56"/>
      <c r="I79" s="56"/>
      <c r="J79" s="56"/>
      <c r="K79" s="57"/>
    </row>
    <row r="80" spans="1:11" x14ac:dyDescent="0.25">
      <c r="A80" s="56"/>
      <c r="B80" s="56"/>
      <c r="C80" s="56"/>
      <c r="D80" s="8">
        <f>D77</f>
        <v>360</v>
      </c>
      <c r="E80" s="56"/>
      <c r="F80" s="56"/>
      <c r="G80" s="56"/>
      <c r="H80" s="56"/>
      <c r="I80" s="56"/>
      <c r="J80" s="56"/>
      <c r="K80" s="57"/>
    </row>
    <row r="81" spans="1:11" x14ac:dyDescent="0.25">
      <c r="A81" s="6"/>
    </row>
    <row r="82" spans="1:11" ht="54.6" customHeight="1" x14ac:dyDescent="0.25">
      <c r="A82" s="58" t="s">
        <v>126</v>
      </c>
      <c r="B82" s="59"/>
      <c r="C82" s="59"/>
      <c r="D82" s="59"/>
      <c r="E82" s="60"/>
      <c r="F82" s="61" t="s">
        <v>127</v>
      </c>
      <c r="G82" s="62"/>
      <c r="H82" s="62"/>
      <c r="I82" s="62"/>
      <c r="J82" s="62"/>
      <c r="K82" s="63"/>
    </row>
    <row r="83" spans="1:11" ht="141" customHeight="1" x14ac:dyDescent="0.25">
      <c r="A83" s="22" t="s">
        <v>132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</row>
  </sheetData>
  <mergeCells count="72">
    <mergeCell ref="A82:E82"/>
    <mergeCell ref="F82:K82"/>
    <mergeCell ref="A63:C65"/>
    <mergeCell ref="E63:E65"/>
    <mergeCell ref="F63:F65"/>
    <mergeCell ref="G63:G65"/>
    <mergeCell ref="H63:H65"/>
    <mergeCell ref="K63:K65"/>
    <mergeCell ref="I63:I65"/>
    <mergeCell ref="J63:J65"/>
    <mergeCell ref="F78:F80"/>
    <mergeCell ref="A67:K67"/>
    <mergeCell ref="A68:A69"/>
    <mergeCell ref="B68:B69"/>
    <mergeCell ref="C68:C69"/>
    <mergeCell ref="D68:H68"/>
    <mergeCell ref="K68:K69"/>
    <mergeCell ref="A51:K51"/>
    <mergeCell ref="K14:K15"/>
    <mergeCell ref="A32:K32"/>
    <mergeCell ref="A33:A34"/>
    <mergeCell ref="J78:J80"/>
    <mergeCell ref="K78:K80"/>
    <mergeCell ref="A78:C80"/>
    <mergeCell ref="E78:E80"/>
    <mergeCell ref="G78:G80"/>
    <mergeCell ref="H78:H80"/>
    <mergeCell ref="I78:I80"/>
    <mergeCell ref="I33:I34"/>
    <mergeCell ref="J33:J34"/>
    <mergeCell ref="K52:K53"/>
    <mergeCell ref="A14:A15"/>
    <mergeCell ref="B14:B15"/>
    <mergeCell ref="C14:C15"/>
    <mergeCell ref="D14:H14"/>
    <mergeCell ref="I14:I15"/>
    <mergeCell ref="J14:J15"/>
    <mergeCell ref="A30:C30"/>
    <mergeCell ref="J52:J53"/>
    <mergeCell ref="A47:C47"/>
    <mergeCell ref="I68:I69"/>
    <mergeCell ref="J68:J69"/>
    <mergeCell ref="A1:K1"/>
    <mergeCell ref="A2:K2"/>
    <mergeCell ref="A3:K3"/>
    <mergeCell ref="A4:K4"/>
    <mergeCell ref="A5:K5"/>
    <mergeCell ref="D33:H33"/>
    <mergeCell ref="K33:K34"/>
    <mergeCell ref="A52:A53"/>
    <mergeCell ref="B52:B53"/>
    <mergeCell ref="C52:C53"/>
    <mergeCell ref="D52:H52"/>
    <mergeCell ref="I52:I53"/>
    <mergeCell ref="B33:B34"/>
    <mergeCell ref="C33:C34"/>
    <mergeCell ref="A83:K83"/>
    <mergeCell ref="M2:O2"/>
    <mergeCell ref="M7:O7"/>
    <mergeCell ref="M8:O8"/>
    <mergeCell ref="A13:K13"/>
    <mergeCell ref="A6:K6"/>
    <mergeCell ref="A8:K8"/>
    <mergeCell ref="A10:K10"/>
    <mergeCell ref="M10:O10"/>
    <mergeCell ref="A9:K9"/>
    <mergeCell ref="M3:O3"/>
    <mergeCell ref="M4:O4"/>
    <mergeCell ref="M5:O5"/>
    <mergeCell ref="M9:O9"/>
    <mergeCell ref="M6:O6"/>
    <mergeCell ref="A7:K7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Fordoński</dc:creator>
  <cp:lastModifiedBy>Dorota Michalska</cp:lastModifiedBy>
  <cp:lastPrinted>2021-09-22T11:52:02Z</cp:lastPrinted>
  <dcterms:created xsi:type="dcterms:W3CDTF">2019-10-21T08:37:23Z</dcterms:created>
  <dcterms:modified xsi:type="dcterms:W3CDTF">2022-10-11T08:11:15Z</dcterms:modified>
</cp:coreProperties>
</file>